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Alight-Procmt Assist\Desktop\Eldeain Tender\"/>
    </mc:Choice>
  </mc:AlternateContent>
  <bookViews>
    <workbookView xWindow="-105" yWindow="-105" windowWidth="19425" windowHeight="10305" activeTab="1"/>
  </bookViews>
  <sheets>
    <sheet name="BoQ Solar System (2)" sheetId="2" r:id="rId1"/>
    <sheet name="BoQ Solar System" sheetId="1" r:id="rId2"/>
  </sheets>
  <definedNames>
    <definedName name="_xlnm._FilterDatabase" localSheetId="1" hidden="1">'BoQ Solar System'!$A$11:$AA$31</definedName>
    <definedName name="_xlnm._FilterDatabase" localSheetId="0" hidden="1">'BoQ Solar System (2)'!$A$11:$AA$31</definedName>
    <definedName name="_xlnm.Print_Area" localSheetId="1">'BoQ Solar System'!$A$1:$F$34</definedName>
    <definedName name="_xlnm.Print_Area" localSheetId="0">'BoQ Solar System (2)'!$A$1:$F$34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7" i="2" l="1"/>
  <c r="D25" i="2"/>
  <c r="D21" i="2"/>
  <c r="A13" i="2"/>
  <c r="A14" i="2" s="1"/>
  <c r="A15" i="2" s="1"/>
  <c r="A16" i="2" s="1"/>
  <c r="A17" i="2" s="1"/>
  <c r="D27" i="1"/>
  <c r="D25" i="1"/>
  <c r="D21" i="1"/>
  <c r="A13" i="1"/>
  <c r="A14" i="1" s="1"/>
  <c r="A15" i="1" s="1"/>
  <c r="A16" i="1" s="1"/>
  <c r="A17" i="1" s="1"/>
</calcChain>
</file>

<file path=xl/sharedStrings.xml><?xml version="1.0" encoding="utf-8"?>
<sst xmlns="http://schemas.openxmlformats.org/spreadsheetml/2006/main" count="142" uniqueCount="64">
  <si>
    <t>Description of work</t>
  </si>
  <si>
    <t>Unit</t>
  </si>
  <si>
    <t>Qty</t>
  </si>
  <si>
    <t>Rate in SDG</t>
  </si>
  <si>
    <t>Materials and equipment required</t>
  </si>
  <si>
    <t>PCs</t>
  </si>
  <si>
    <t>m</t>
  </si>
  <si>
    <t xml:space="preserve">Connection Box Specification. </t>
  </si>
  <si>
    <t xml:space="preserve">Grand Total </t>
  </si>
  <si>
    <t xml:space="preserve">Provide and install Change over electrical switch 60A </t>
  </si>
  <si>
    <t xml:space="preserve">Provide and install electric cable of sufficent diameter (not less than 16mm2) that connect solar system parts to inverter and pump control panel. </t>
  </si>
  <si>
    <t>Total in SDG</t>
  </si>
  <si>
    <t>Provide materials and construct Support Structure, anti - Corrosion, Bolted/weld Type for all Modules 
Needed, To With stand High Wind Speed (40 Km/h) the support fixed in 3 line Of Brick Walls.</t>
  </si>
  <si>
    <t>NB. This is a full contract BOQ where bidder has to factor in costs  for purchasing  material,equipment,transport to site,installing/fixing them,labor and Government taxes where applicable.Decsription has to be read together with drawings and specifications which are provided together with this BOQ. To guide to select right equipment we are also attaching borehole data for you help you in sizing the best solar system.</t>
  </si>
  <si>
    <t>Provide invertor controler PSK2 7.5 KW has solar power pack.</t>
  </si>
  <si>
    <t>Wall fencing</t>
  </si>
  <si>
    <t>Excavation of strip foundation 50*40cm(50cm depth and 40cm width) and remove the soil from the site.</t>
  </si>
  <si>
    <t>m.l</t>
  </si>
  <si>
    <t>Provide material and construct foundation and gassa 1m( 50cm foundation &amp; 50cm gassa over ground level), 2 brick width(40cm) using red bricks and cement mortar mix ratio 1:8 and watring at list 3 days for curing.</t>
  </si>
  <si>
    <t>Provide material and construct red brick wall 1.5 brick (30cm thickness) or cement block, with 2 meter high using cement mortar mix ratio 1:8 and watring at list 3 days for curing.</t>
  </si>
  <si>
    <t>m2</t>
  </si>
  <si>
    <t>Provide material and plaster the wall inside and outside by cement mortar mix ratio 1:6 and watering at list 3 days for curing.</t>
  </si>
  <si>
    <t xml:space="preserve">Provide material, make and fix frame siz 1*2m(1m high and 2m wide) from metallic angle assad 1.5 inch (for external frame and the diddle), steel mesh good quality, fix metallic angle 2 inch assad 2m high on the wall by concrete 2m between each and weld the frame on it and paint blue color as required, the price including cut and welding.  </t>
  </si>
  <si>
    <t>m³</t>
  </si>
  <si>
    <t>Provide and fix security razer wire size 50cm diameter over the metallic frame.</t>
  </si>
  <si>
    <t>role</t>
  </si>
  <si>
    <t>No</t>
  </si>
  <si>
    <t>Provide and fix signbord 2.2*1.2m from metallic sheet 1mm, fram from metallic square pipe 3*6, GL pipe 2inch, including the massage.</t>
  </si>
  <si>
    <t>Provide material and make painting by bomastic paint 2 layer for the wall internal and external.</t>
  </si>
  <si>
    <t>Provide and fix metllic door 2*2.4m(2 meter wide and 2.4 meter height), out frame from metallic squar pipe 8*4, internal frame from metallic squar pipe 3*6, metallic sheet 1mm and paint blue color as required with good finishing.</t>
  </si>
  <si>
    <t>M2</t>
  </si>
  <si>
    <t>Supply material and construct reinforcement concrete greatbeam  upper the wall size 70m*0.30m*0.20m (long. Width and thickness  mix ratio 1:2:4 using 4 steel bar Փ12mm and Փ6mm.</t>
  </si>
  <si>
    <t>Provision &amp; installation mono/polycristaline solar panle of 300 WATT.</t>
  </si>
  <si>
    <t xml:space="preserve">provide and fix security light (include solar cell, GL column 3inch, solar lamb and battary </t>
  </si>
  <si>
    <t>Company name</t>
  </si>
  <si>
    <t>اسم الشركة</t>
  </si>
  <si>
    <t>General manager</t>
  </si>
  <si>
    <t>مدير الشركة</t>
  </si>
  <si>
    <t>Phone/address</t>
  </si>
  <si>
    <t>العنوان/تلفون</t>
  </si>
  <si>
    <t>Validity period</t>
  </si>
  <si>
    <t>فترة العرض</t>
  </si>
  <si>
    <t>Delivery period</t>
  </si>
  <si>
    <t>فترة تنفيذ العمل</t>
  </si>
  <si>
    <t>اخر يوم للتقديم</t>
  </si>
  <si>
    <t>Bank name</t>
  </si>
  <si>
    <t>اسم البنك</t>
  </si>
  <si>
    <t>Account name</t>
  </si>
  <si>
    <t>اسم الحساب</t>
  </si>
  <si>
    <t>Account no</t>
  </si>
  <si>
    <t>رقم الحساب</t>
  </si>
  <si>
    <t>Stamp</t>
  </si>
  <si>
    <t>الختم</t>
  </si>
  <si>
    <t>Date</t>
  </si>
  <si>
    <t>التاريخ</t>
  </si>
  <si>
    <t>Sign</t>
  </si>
  <si>
    <t>التوقيع</t>
  </si>
  <si>
    <t>RFQ/SUD/ED/2022/1219</t>
  </si>
  <si>
    <t xml:space="preserve">Deadline                                                                                                                                                           </t>
  </si>
  <si>
    <t>Date:01-Feb-2023</t>
  </si>
  <si>
    <t>Bills of Quantities:  construction of Solar System and solar fencing  in exsiting Boreholes in Alghar abusigan village within Abujabra  Locality .</t>
  </si>
  <si>
    <t>Bills of Quantities:  construction of Solar System and solar fencing  in exsiting Boreholes in Baraka village within Yaseen  Locality .</t>
  </si>
  <si>
    <t>Date:13-April-2023</t>
  </si>
  <si>
    <t>RFQ/SUD/ED/2023/1219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</si>
</sst>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3" formatCode="_(* #,##0.00_);_(* \(#,##0.00\);_(* &quot;-&quot;??_);_(@_)"/>
    <numFmt numFmtId="164" formatCode="_(* #,##0.0_);_(* \(#,##0.0\);_(* &quot;-&quot;??_);_(@_)"/>
    <numFmt numFmtId="165" formatCode="_(* #,##0_);_(* \(#,##0\);_(* &quot;-&quot;??_);_(@_)"/>
  </numFmts>
  <fonts count="16" x14ac:knownFonts="1">
    <font>
      <sz val="11"/>
      <color theme="1"/>
      <name val="Calibri"/>
      <family val="2"/>
      <scheme val="minor"/>
    </font>
    <font>
      <sz val="11"/>
      <color theme="1"/>
      <name val="Calibri"/>
      <family val="2"/>
      <scheme val="minor"/>
    </font>
    <font>
      <sz val="10"/>
      <name val="Arial"/>
      <family val="2"/>
    </font>
    <font>
      <sz val="16"/>
      <name val="Calibri"/>
      <family val="2"/>
    </font>
    <font>
      <b/>
      <sz val="16"/>
      <name val="Calibri"/>
      <family val="2"/>
    </font>
    <font>
      <sz val="16"/>
      <name val="Arial"/>
      <family val="2"/>
    </font>
    <font>
      <sz val="14"/>
      <name val="Calibri"/>
      <family val="2"/>
    </font>
    <font>
      <b/>
      <sz val="20"/>
      <name val="Calibri"/>
      <family val="2"/>
    </font>
    <font>
      <sz val="11"/>
      <name val="Calibri"/>
      <family val="2"/>
    </font>
    <font>
      <b/>
      <sz val="11"/>
      <name val="Calibri"/>
      <family val="2"/>
    </font>
    <font>
      <sz val="11"/>
      <name val="Arial"/>
      <family val="2"/>
    </font>
    <font>
      <b/>
      <sz val="12"/>
      <color theme="1"/>
      <name val="Calibri"/>
      <family val="2"/>
      <scheme val="minor"/>
    </font>
    <font>
      <sz val="12"/>
      <color theme="1"/>
      <name val="Times New Roman"/>
      <family val="1"/>
    </font>
    <font>
      <b/>
      <sz val="10"/>
      <name val="Calibri"/>
      <family val="2"/>
    </font>
    <font>
      <b/>
      <sz val="10"/>
      <color rgb="FFFF0000"/>
      <name val="Calibri"/>
      <family val="2"/>
    </font>
    <font>
      <b/>
      <sz val="10"/>
      <name val="Arial"/>
      <family val="2"/>
    </font>
  </fonts>
  <fills count="4">
    <fill>
      <patternFill patternType="none"/>
    </fill>
    <fill>
      <patternFill patternType="gray125"/>
    </fill>
    <fill>
      <patternFill patternType="solid">
        <fgColor theme="2" tint="-0.249977111117893"/>
        <bgColor indexed="64"/>
      </patternFill>
    </fill>
    <fill>
      <patternFill patternType="solid">
        <fgColor theme="0"/>
        <bgColor indexed="64"/>
      </patternFill>
    </fill>
  </fills>
  <borders count="18">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medium">
        <color indexed="64"/>
      </right>
      <top style="thin">
        <color indexed="64"/>
      </top>
      <bottom style="thin">
        <color indexed="64"/>
      </bottom>
      <diagonal/>
    </border>
  </borders>
  <cellStyleXfs count="2">
    <xf numFmtId="0" fontId="0" fillId="0" borderId="0"/>
    <xf numFmtId="43" fontId="1" fillId="0" borderId="0" applyFont="0" applyFill="0" applyBorder="0" applyAlignment="0" applyProtection="0"/>
  </cellStyleXfs>
  <cellXfs count="93">
    <xf numFmtId="0" fontId="0" fillId="0" borderId="0" xfId="0"/>
    <xf numFmtId="0" fontId="2" fillId="0" borderId="0" xfId="0" applyFont="1" applyAlignment="1">
      <alignment horizontal="center" vertical="center"/>
    </xf>
    <xf numFmtId="0" fontId="2" fillId="0" borderId="0" xfId="0" applyFont="1" applyAlignment="1">
      <alignment horizontal="left"/>
    </xf>
    <xf numFmtId="0" fontId="2" fillId="0" borderId="0" xfId="0" applyFont="1"/>
    <xf numFmtId="0" fontId="5" fillId="0" borderId="0" xfId="0" applyFont="1"/>
    <xf numFmtId="0" fontId="6" fillId="0" borderId="0" xfId="0" applyFont="1"/>
    <xf numFmtId="0" fontId="6" fillId="0" borderId="3" xfId="0" applyFont="1" applyBorder="1"/>
    <xf numFmtId="0" fontId="6" fillId="0" borderId="2" xfId="0" applyFont="1" applyBorder="1"/>
    <xf numFmtId="2" fontId="6" fillId="0" borderId="0" xfId="0" applyNumberFormat="1" applyFont="1" applyAlignment="1">
      <alignment horizontal="center" vertical="center"/>
    </xf>
    <xf numFmtId="0" fontId="7" fillId="0" borderId="0" xfId="0" applyFont="1"/>
    <xf numFmtId="0" fontId="6" fillId="0" borderId="0" xfId="0" applyFont="1" applyAlignment="1">
      <alignment horizontal="center" vertical="center"/>
    </xf>
    <xf numFmtId="0" fontId="6" fillId="0" borderId="0" xfId="0" applyFont="1" applyAlignment="1">
      <alignment horizontal="left"/>
    </xf>
    <xf numFmtId="164" fontId="2" fillId="0" borderId="0" xfId="1" applyNumberFormat="1" applyFont="1" applyFill="1" applyBorder="1" applyAlignment="1">
      <alignment horizontal="center" vertical="center"/>
    </xf>
    <xf numFmtId="164" fontId="6" fillId="0" borderId="0" xfId="1" applyNumberFormat="1" applyFont="1" applyFill="1" applyBorder="1" applyAlignment="1">
      <alignment vertical="center" wrapText="1"/>
    </xf>
    <xf numFmtId="164" fontId="6" fillId="0" borderId="0" xfId="1" applyNumberFormat="1" applyFont="1" applyFill="1" applyBorder="1" applyAlignment="1">
      <alignment vertical="center"/>
    </xf>
    <xf numFmtId="165" fontId="2" fillId="0" borderId="0" xfId="1" applyNumberFormat="1" applyFont="1" applyFill="1" applyBorder="1" applyAlignment="1">
      <alignment horizontal="center" vertical="center"/>
    </xf>
    <xf numFmtId="165" fontId="2" fillId="0" borderId="0" xfId="1" applyNumberFormat="1" applyFont="1" applyBorder="1" applyAlignment="1">
      <alignment vertical="center"/>
    </xf>
    <xf numFmtId="165" fontId="2" fillId="0" borderId="0" xfId="1" applyNumberFormat="1" applyFont="1" applyBorder="1"/>
    <xf numFmtId="165" fontId="6" fillId="0" borderId="0" xfId="1" applyNumberFormat="1" applyFont="1" applyBorder="1" applyAlignment="1">
      <alignment vertical="center"/>
    </xf>
    <xf numFmtId="165" fontId="6" fillId="0" borderId="0" xfId="1" applyNumberFormat="1" applyFont="1" applyBorder="1"/>
    <xf numFmtId="165" fontId="6" fillId="0" borderId="0" xfId="1" applyNumberFormat="1" applyFont="1" applyFill="1" applyBorder="1" applyAlignment="1">
      <alignment horizontal="center" vertical="center"/>
    </xf>
    <xf numFmtId="165" fontId="6" fillId="0" borderId="0" xfId="1" applyNumberFormat="1" applyFont="1" applyFill="1" applyBorder="1" applyAlignment="1">
      <alignment vertical="center"/>
    </xf>
    <xf numFmtId="165" fontId="5" fillId="0" borderId="0" xfId="1" applyNumberFormat="1" applyFont="1" applyFill="1" applyBorder="1" applyAlignment="1">
      <alignment horizontal="center" vertical="center"/>
    </xf>
    <xf numFmtId="165" fontId="5" fillId="0" borderId="0" xfId="1" applyNumberFormat="1" applyFont="1" applyBorder="1"/>
    <xf numFmtId="2" fontId="5" fillId="0" borderId="0" xfId="0" applyNumberFormat="1" applyFont="1" applyAlignment="1">
      <alignment horizontal="center" vertical="center"/>
    </xf>
    <xf numFmtId="164" fontId="5" fillId="0" borderId="0" xfId="1" applyNumberFormat="1" applyFont="1" applyFill="1" applyBorder="1" applyAlignment="1">
      <alignment vertical="center" wrapText="1"/>
    </xf>
    <xf numFmtId="2" fontId="3" fillId="0" borderId="0" xfId="0" applyNumberFormat="1" applyFont="1" applyAlignment="1">
      <alignment horizontal="center" vertical="center"/>
    </xf>
    <xf numFmtId="0" fontId="4" fillId="0" borderId="0" xfId="0" applyFont="1"/>
    <xf numFmtId="164" fontId="3" fillId="0" borderId="0" xfId="1" applyNumberFormat="1" applyFont="1" applyFill="1" applyBorder="1" applyAlignment="1">
      <alignment vertical="center" wrapText="1"/>
    </xf>
    <xf numFmtId="165" fontId="3" fillId="0" borderId="0" xfId="1" applyNumberFormat="1" applyFont="1" applyFill="1" applyBorder="1" applyAlignment="1">
      <alignment horizontal="center" vertical="center"/>
    </xf>
    <xf numFmtId="165" fontId="3" fillId="0" borderId="0" xfId="1" applyNumberFormat="1" applyFont="1" applyBorder="1" applyAlignment="1">
      <alignment vertical="center"/>
    </xf>
    <xf numFmtId="165" fontId="3" fillId="0" borderId="0" xfId="1" applyNumberFormat="1" applyFont="1" applyBorder="1"/>
    <xf numFmtId="0" fontId="8" fillId="0" borderId="1" xfId="0" applyFont="1" applyBorder="1" applyAlignment="1">
      <alignment horizontal="center" vertical="center"/>
    </xf>
    <xf numFmtId="0" fontId="10" fillId="0" borderId="0" xfId="0" applyFont="1"/>
    <xf numFmtId="0" fontId="9" fillId="0" borderId="3" xfId="0" applyFont="1" applyBorder="1" applyAlignment="1">
      <alignment horizontal="center" vertical="center"/>
    </xf>
    <xf numFmtId="164" fontId="9" fillId="0" borderId="3" xfId="1" applyNumberFormat="1" applyFont="1" applyFill="1" applyBorder="1" applyAlignment="1">
      <alignment horizontal="center" vertical="center"/>
    </xf>
    <xf numFmtId="165" fontId="9" fillId="0" borderId="3" xfId="1" applyNumberFormat="1" applyFont="1" applyFill="1" applyBorder="1" applyAlignment="1">
      <alignment horizontal="center" vertical="center"/>
    </xf>
    <xf numFmtId="0" fontId="9" fillId="2" borderId="3" xfId="0" applyFont="1" applyFill="1" applyBorder="1" applyAlignment="1">
      <alignment horizontal="left"/>
    </xf>
    <xf numFmtId="164" fontId="9" fillId="2" borderId="3" xfId="1" applyNumberFormat="1" applyFont="1" applyFill="1" applyBorder="1" applyAlignment="1">
      <alignment horizontal="center" vertical="center"/>
    </xf>
    <xf numFmtId="165" fontId="9" fillId="2" borderId="3" xfId="1" applyNumberFormat="1" applyFont="1" applyFill="1" applyBorder="1" applyAlignment="1">
      <alignment horizontal="center" vertical="center"/>
    </xf>
    <xf numFmtId="0" fontId="10" fillId="3" borderId="0" xfId="0" applyFont="1" applyFill="1"/>
    <xf numFmtId="0" fontId="0" fillId="0" borderId="9" xfId="0" applyBorder="1" applyAlignment="1">
      <alignment vertical="center" wrapText="1"/>
    </xf>
    <xf numFmtId="0" fontId="0" fillId="0" borderId="10" xfId="0" applyBorder="1" applyAlignment="1">
      <alignment vertical="center" wrapText="1"/>
    </xf>
    <xf numFmtId="0" fontId="0" fillId="0" borderId="12" xfId="0" applyBorder="1" applyAlignment="1">
      <alignment vertical="center" wrapText="1"/>
    </xf>
    <xf numFmtId="0" fontId="0" fillId="0" borderId="13" xfId="0" applyBorder="1" applyAlignment="1">
      <alignment vertical="center" wrapText="1"/>
    </xf>
    <xf numFmtId="0" fontId="0" fillId="0" borderId="9" xfId="0" applyBorder="1"/>
    <xf numFmtId="0" fontId="0" fillId="0" borderId="10" xfId="0" applyBorder="1"/>
    <xf numFmtId="0" fontId="0" fillId="0" borderId="8" xfId="0" applyBorder="1"/>
    <xf numFmtId="0" fontId="0" fillId="0" borderId="14" xfId="0" applyBorder="1" applyAlignment="1">
      <alignment vertical="center"/>
    </xf>
    <xf numFmtId="2" fontId="10" fillId="0" borderId="0" xfId="0" applyNumberFormat="1" applyFont="1"/>
    <xf numFmtId="0" fontId="11" fillId="0" borderId="15" xfId="0" applyFont="1" applyBorder="1" applyAlignment="1">
      <alignment vertical="center" wrapText="1"/>
    </xf>
    <xf numFmtId="0" fontId="11" fillId="0" borderId="16" xfId="0" applyFont="1" applyBorder="1" applyAlignment="1">
      <alignment vertical="center"/>
    </xf>
    <xf numFmtId="0" fontId="9" fillId="0" borderId="7" xfId="0" applyFont="1" applyBorder="1" applyAlignment="1">
      <alignment horizontal="center" vertical="center" wrapText="1"/>
    </xf>
    <xf numFmtId="165" fontId="9" fillId="0" borderId="17" xfId="1" applyNumberFormat="1" applyFont="1" applyFill="1" applyBorder="1" applyAlignment="1">
      <alignment horizontal="center" vertical="center"/>
    </xf>
    <xf numFmtId="0" fontId="10" fillId="0" borderId="7" xfId="0" applyFont="1" applyBorder="1"/>
    <xf numFmtId="0" fontId="9" fillId="2" borderId="7" xfId="0" applyFont="1" applyFill="1" applyBorder="1" applyAlignment="1">
      <alignment horizontal="center" vertical="center" wrapText="1"/>
    </xf>
    <xf numFmtId="165" fontId="9" fillId="2" borderId="17" xfId="1" applyNumberFormat="1" applyFont="1" applyFill="1" applyBorder="1"/>
    <xf numFmtId="0" fontId="9" fillId="0" borderId="3" xfId="0" applyFont="1" applyBorder="1" applyAlignment="1">
      <alignment horizontal="left" vertical="center" wrapText="1"/>
    </xf>
    <xf numFmtId="0" fontId="9" fillId="2" borderId="3" xfId="0" applyFont="1" applyFill="1" applyBorder="1" applyAlignment="1">
      <alignment horizontal="left" vertical="center" wrapText="1"/>
    </xf>
    <xf numFmtId="0" fontId="9" fillId="3" borderId="3" xfId="0" applyFont="1" applyFill="1" applyBorder="1" applyAlignment="1">
      <alignment horizontal="left" vertical="center" wrapText="1"/>
    </xf>
    <xf numFmtId="164" fontId="9" fillId="3" borderId="3" xfId="1" applyNumberFormat="1" applyFont="1" applyFill="1" applyBorder="1" applyAlignment="1">
      <alignment horizontal="center" vertical="center"/>
    </xf>
    <xf numFmtId="165" fontId="9" fillId="3" borderId="3" xfId="1" applyNumberFormat="1" applyFont="1" applyFill="1" applyBorder="1" applyAlignment="1">
      <alignment horizontal="center" vertical="center"/>
    </xf>
    <xf numFmtId="164" fontId="9" fillId="0" borderId="3" xfId="0" applyNumberFormat="1" applyFont="1" applyBorder="1" applyAlignment="1">
      <alignment horizontal="center" vertical="center" wrapText="1"/>
    </xf>
    <xf numFmtId="0" fontId="13" fillId="0" borderId="7" xfId="0" applyFont="1" applyBorder="1" applyAlignment="1">
      <alignment horizontal="center" vertical="center" wrapText="1"/>
    </xf>
    <xf numFmtId="165" fontId="13" fillId="0" borderId="3" xfId="1" applyNumberFormat="1" applyFont="1" applyBorder="1" applyAlignment="1">
      <alignment horizontal="center" vertical="center"/>
    </xf>
    <xf numFmtId="165" fontId="13" fillId="0" borderId="17" xfId="1" applyNumberFormat="1" applyFont="1" applyBorder="1" applyAlignment="1">
      <alignment vertical="center"/>
    </xf>
    <xf numFmtId="0" fontId="13" fillId="2" borderId="7" xfId="0" applyFont="1" applyFill="1" applyBorder="1" applyAlignment="1">
      <alignment horizontal="center" vertical="center"/>
    </xf>
    <xf numFmtId="165" fontId="13" fillId="2" borderId="3" xfId="1" applyNumberFormat="1" applyFont="1" applyFill="1" applyBorder="1" applyAlignment="1">
      <alignment vertical="center"/>
    </xf>
    <xf numFmtId="0" fontId="13" fillId="3" borderId="7" xfId="0" applyFont="1" applyFill="1" applyBorder="1" applyAlignment="1">
      <alignment horizontal="center" vertical="center"/>
    </xf>
    <xf numFmtId="165" fontId="13" fillId="3" borderId="3" xfId="1" applyNumberFormat="1" applyFont="1" applyFill="1" applyBorder="1" applyAlignment="1">
      <alignment vertical="center"/>
    </xf>
    <xf numFmtId="165" fontId="13" fillId="0" borderId="3" xfId="1" applyNumberFormat="1" applyFont="1" applyBorder="1" applyAlignment="1">
      <alignment vertical="center"/>
    </xf>
    <xf numFmtId="165" fontId="14" fillId="0" borderId="3" xfId="1" applyNumberFormat="1" applyFont="1" applyBorder="1" applyAlignment="1">
      <alignment vertical="center"/>
    </xf>
    <xf numFmtId="2" fontId="13" fillId="3" borderId="7" xfId="0" applyNumberFormat="1" applyFont="1" applyFill="1" applyBorder="1" applyAlignment="1">
      <alignment horizontal="center" vertical="center"/>
    </xf>
    <xf numFmtId="0" fontId="13" fillId="0" borderId="7" xfId="0" applyFont="1" applyBorder="1" applyAlignment="1">
      <alignment horizontal="center" vertical="center"/>
    </xf>
    <xf numFmtId="165" fontId="15" fillId="0" borderId="3" xfId="1" applyNumberFormat="1" applyFont="1" applyBorder="1" applyAlignment="1">
      <alignment vertical="center"/>
    </xf>
    <xf numFmtId="165" fontId="15" fillId="0" borderId="17" xfId="1" applyNumberFormat="1" applyFont="1" applyBorder="1" applyAlignment="1">
      <alignment vertical="center"/>
    </xf>
    <xf numFmtId="14" fontId="0" fillId="0" borderId="9" xfId="0" applyNumberFormat="1" applyBorder="1" applyAlignment="1">
      <alignmen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8" xfId="0" applyBorder="1" applyAlignment="1">
      <alignment horizontal="left" vertical="center"/>
    </xf>
    <xf numFmtId="0" fontId="0" fillId="0" borderId="10" xfId="0" applyBorder="1" applyAlignment="1">
      <alignment horizontal="left" vertical="center"/>
    </xf>
    <xf numFmtId="0" fontId="0" fillId="0" borderId="11" xfId="0" applyBorder="1" applyAlignment="1">
      <alignment horizontal="left" vertical="center" wrapText="1"/>
    </xf>
    <xf numFmtId="0" fontId="0" fillId="0" borderId="12" xfId="0" applyBorder="1" applyAlignment="1">
      <alignment horizontal="left" vertical="center" wrapText="1"/>
    </xf>
    <xf numFmtId="0" fontId="12" fillId="0" borderId="8" xfId="0" applyFont="1" applyBorder="1" applyAlignment="1">
      <alignment horizontal="left" vertical="center" wrapText="1"/>
    </xf>
    <xf numFmtId="0" fontId="12" fillId="0" borderId="9" xfId="0" applyFont="1" applyBorder="1" applyAlignment="1">
      <alignment horizontal="left" vertical="center" wrapText="1"/>
    </xf>
    <xf numFmtId="0" fontId="0" fillId="0" borderId="8" xfId="0" applyBorder="1" applyAlignment="1">
      <alignment horizontal="left" wrapText="1"/>
    </xf>
    <xf numFmtId="0" fontId="0" fillId="0" borderId="9" xfId="0" applyBorder="1" applyAlignment="1">
      <alignment horizontal="left" wrapText="1"/>
    </xf>
    <xf numFmtId="0" fontId="9" fillId="0" borderId="4" xfId="0" applyFont="1" applyBorder="1" applyAlignment="1">
      <alignment horizontal="center" wrapText="1"/>
    </xf>
    <xf numFmtId="0" fontId="9" fillId="0" borderId="5" xfId="0" applyFont="1" applyBorder="1" applyAlignment="1">
      <alignment horizontal="center" wrapText="1"/>
    </xf>
    <xf numFmtId="0" fontId="9" fillId="0" borderId="6" xfId="0" applyFont="1" applyBorder="1" applyAlignment="1">
      <alignment horizontal="center" wrapText="1"/>
    </xf>
    <xf numFmtId="0" fontId="8" fillId="0" borderId="3" xfId="0" applyFont="1" applyBorder="1" applyAlignment="1">
      <alignment horizontal="left" wrapText="1"/>
    </xf>
    <xf numFmtId="0" fontId="8" fillId="0" borderId="17" xfId="0" applyFont="1" applyBorder="1" applyAlignment="1">
      <alignment horizontal="left" wrapText="1"/>
    </xf>
    <xf numFmtId="0" fontId="9" fillId="0" borderId="3" xfId="0" applyFont="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95251</xdr:rowOff>
    </xdr:from>
    <xdr:to>
      <xdr:col>1</xdr:col>
      <xdr:colOff>498475</xdr:colOff>
      <xdr:row>0</xdr:row>
      <xdr:rowOff>266700</xdr:rowOff>
    </xdr:to>
    <xdr:pic>
      <xdr:nvPicPr>
        <xdr:cNvPr id="2" name="Picture 1">
          <a:extLst>
            <a:ext uri="{FF2B5EF4-FFF2-40B4-BE49-F238E27FC236}">
              <a16:creationId xmlns:a16="http://schemas.microsoft.com/office/drawing/2014/main" id="{60ED6FA8-9D12-4620-9157-6FDD587845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1"/>
          <a:ext cx="930275" cy="171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95251</xdr:rowOff>
    </xdr:from>
    <xdr:to>
      <xdr:col>1</xdr:col>
      <xdr:colOff>498475</xdr:colOff>
      <xdr:row>0</xdr:row>
      <xdr:rowOff>266700</xdr:rowOff>
    </xdr:to>
    <xdr:pic>
      <xdr:nvPicPr>
        <xdr:cNvPr id="2" name="Picture 1">
          <a:extLst>
            <a:ext uri="{FF2B5EF4-FFF2-40B4-BE49-F238E27FC236}">
              <a16:creationId xmlns:a16="http://schemas.microsoft.com/office/drawing/2014/main" id="{15FD8B8C-C871-4203-9A85-015CA9131F5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95251"/>
          <a:ext cx="930275" cy="1714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40"/>
  <sheetViews>
    <sheetView view="pageBreakPreview" zoomScaleNormal="100" zoomScaleSheetLayoutView="100" workbookViewId="0">
      <selection activeCell="B9" sqref="B9"/>
    </sheetView>
  </sheetViews>
  <sheetFormatPr defaultColWidth="9.140625" defaultRowHeight="12.75" x14ac:dyDescent="0.2"/>
  <cols>
    <col min="1" max="1" width="6.140625" style="1" customWidth="1"/>
    <col min="2" max="2" width="64.85546875" style="2" customWidth="1"/>
    <col min="3" max="3" width="7.7109375" style="12" customWidth="1"/>
    <col min="4" max="4" width="6.140625" style="15" customWidth="1"/>
    <col min="5" max="5" width="19.7109375" style="16" customWidth="1"/>
    <col min="6" max="6" width="24.140625" style="17" customWidth="1"/>
    <col min="7" max="7" width="16.85546875" style="3" bestFit="1" customWidth="1"/>
    <col min="8" max="8" width="9.140625" style="3"/>
    <col min="9" max="9" width="9.85546875" style="3" bestFit="1" customWidth="1"/>
    <col min="10" max="10" width="15.85546875" style="3" customWidth="1"/>
    <col min="11" max="11" width="7.7109375" style="3" customWidth="1"/>
    <col min="12" max="12" width="15.140625" style="3" customWidth="1"/>
    <col min="13" max="14" width="9.140625" style="3"/>
    <col min="15" max="15" width="18.140625" style="3" bestFit="1" customWidth="1"/>
    <col min="16" max="254" width="9.140625" style="3"/>
    <col min="255" max="255" width="11.42578125" style="3" customWidth="1"/>
    <col min="256" max="256" width="103.5703125" style="3" customWidth="1"/>
    <col min="257" max="257" width="27.42578125" style="3" customWidth="1"/>
    <col min="258" max="258" width="25.5703125" style="3" customWidth="1"/>
    <col min="259" max="259" width="22.140625" style="3" customWidth="1"/>
    <col min="260" max="260" width="26.5703125" style="3" customWidth="1"/>
    <col min="261" max="261" width="14.42578125" style="3" customWidth="1"/>
    <col min="262" max="262" width="15.5703125" style="3" customWidth="1"/>
    <col min="263" max="510" width="9.140625" style="3"/>
    <col min="511" max="511" width="11.42578125" style="3" customWidth="1"/>
    <col min="512" max="512" width="103.5703125" style="3" customWidth="1"/>
    <col min="513" max="513" width="27.42578125" style="3" customWidth="1"/>
    <col min="514" max="514" width="25.5703125" style="3" customWidth="1"/>
    <col min="515" max="515" width="22.140625" style="3" customWidth="1"/>
    <col min="516" max="516" width="26.5703125" style="3" customWidth="1"/>
    <col min="517" max="517" width="14.42578125" style="3" customWidth="1"/>
    <col min="518" max="518" width="15.5703125" style="3" customWidth="1"/>
    <col min="519" max="766" width="9.140625" style="3"/>
    <col min="767" max="767" width="11.42578125" style="3" customWidth="1"/>
    <col min="768" max="768" width="103.5703125" style="3" customWidth="1"/>
    <col min="769" max="769" width="27.42578125" style="3" customWidth="1"/>
    <col min="770" max="770" width="25.5703125" style="3" customWidth="1"/>
    <col min="771" max="771" width="22.140625" style="3" customWidth="1"/>
    <col min="772" max="772" width="26.5703125" style="3" customWidth="1"/>
    <col min="773" max="773" width="14.42578125" style="3" customWidth="1"/>
    <col min="774" max="774" width="15.5703125" style="3" customWidth="1"/>
    <col min="775" max="1022" width="9.140625" style="3"/>
    <col min="1023" max="1023" width="11.42578125" style="3" customWidth="1"/>
    <col min="1024" max="1024" width="103.5703125" style="3" customWidth="1"/>
    <col min="1025" max="1025" width="27.42578125" style="3" customWidth="1"/>
    <col min="1026" max="1026" width="25.5703125" style="3" customWidth="1"/>
    <col min="1027" max="1027" width="22.140625" style="3" customWidth="1"/>
    <col min="1028" max="1028" width="26.5703125" style="3" customWidth="1"/>
    <col min="1029" max="1029" width="14.42578125" style="3" customWidth="1"/>
    <col min="1030" max="1030" width="15.5703125" style="3" customWidth="1"/>
    <col min="1031" max="1278" width="9.140625" style="3"/>
    <col min="1279" max="1279" width="11.42578125" style="3" customWidth="1"/>
    <col min="1280" max="1280" width="103.5703125" style="3" customWidth="1"/>
    <col min="1281" max="1281" width="27.42578125" style="3" customWidth="1"/>
    <col min="1282" max="1282" width="25.5703125" style="3" customWidth="1"/>
    <col min="1283" max="1283" width="22.140625" style="3" customWidth="1"/>
    <col min="1284" max="1284" width="26.5703125" style="3" customWidth="1"/>
    <col min="1285" max="1285" width="14.42578125" style="3" customWidth="1"/>
    <col min="1286" max="1286" width="15.5703125" style="3" customWidth="1"/>
    <col min="1287" max="1534" width="9.140625" style="3"/>
    <col min="1535" max="1535" width="11.42578125" style="3" customWidth="1"/>
    <col min="1536" max="1536" width="103.5703125" style="3" customWidth="1"/>
    <col min="1537" max="1537" width="27.42578125" style="3" customWidth="1"/>
    <col min="1538" max="1538" width="25.5703125" style="3" customWidth="1"/>
    <col min="1539" max="1539" width="22.140625" style="3" customWidth="1"/>
    <col min="1540" max="1540" width="26.5703125" style="3" customWidth="1"/>
    <col min="1541" max="1541" width="14.42578125" style="3" customWidth="1"/>
    <col min="1542" max="1542" width="15.5703125" style="3" customWidth="1"/>
    <col min="1543" max="1790" width="9.140625" style="3"/>
    <col min="1791" max="1791" width="11.42578125" style="3" customWidth="1"/>
    <col min="1792" max="1792" width="103.5703125" style="3" customWidth="1"/>
    <col min="1793" max="1793" width="27.42578125" style="3" customWidth="1"/>
    <col min="1794" max="1794" width="25.5703125" style="3" customWidth="1"/>
    <col min="1795" max="1795" width="22.140625" style="3" customWidth="1"/>
    <col min="1796" max="1796" width="26.5703125" style="3" customWidth="1"/>
    <col min="1797" max="1797" width="14.42578125" style="3" customWidth="1"/>
    <col min="1798" max="1798" width="15.5703125" style="3" customWidth="1"/>
    <col min="1799" max="2046" width="9.140625" style="3"/>
    <col min="2047" max="2047" width="11.42578125" style="3" customWidth="1"/>
    <col min="2048" max="2048" width="103.5703125" style="3" customWidth="1"/>
    <col min="2049" max="2049" width="27.42578125" style="3" customWidth="1"/>
    <col min="2050" max="2050" width="25.5703125" style="3" customWidth="1"/>
    <col min="2051" max="2051" width="22.140625" style="3" customWidth="1"/>
    <col min="2052" max="2052" width="26.5703125" style="3" customWidth="1"/>
    <col min="2053" max="2053" width="14.42578125" style="3" customWidth="1"/>
    <col min="2054" max="2054" width="15.5703125" style="3" customWidth="1"/>
    <col min="2055" max="2302" width="9.140625" style="3"/>
    <col min="2303" max="2303" width="11.42578125" style="3" customWidth="1"/>
    <col min="2304" max="2304" width="103.5703125" style="3" customWidth="1"/>
    <col min="2305" max="2305" width="27.42578125" style="3" customWidth="1"/>
    <col min="2306" max="2306" width="25.5703125" style="3" customWidth="1"/>
    <col min="2307" max="2307" width="22.140625" style="3" customWidth="1"/>
    <col min="2308" max="2308" width="26.5703125" style="3" customWidth="1"/>
    <col min="2309" max="2309" width="14.42578125" style="3" customWidth="1"/>
    <col min="2310" max="2310" width="15.5703125" style="3" customWidth="1"/>
    <col min="2311" max="2558" width="9.140625" style="3"/>
    <col min="2559" max="2559" width="11.42578125" style="3" customWidth="1"/>
    <col min="2560" max="2560" width="103.5703125" style="3" customWidth="1"/>
    <col min="2561" max="2561" width="27.42578125" style="3" customWidth="1"/>
    <col min="2562" max="2562" width="25.5703125" style="3" customWidth="1"/>
    <col min="2563" max="2563" width="22.140625" style="3" customWidth="1"/>
    <col min="2564" max="2564" width="26.5703125" style="3" customWidth="1"/>
    <col min="2565" max="2565" width="14.42578125" style="3" customWidth="1"/>
    <col min="2566" max="2566" width="15.5703125" style="3" customWidth="1"/>
    <col min="2567" max="2814" width="9.140625" style="3"/>
    <col min="2815" max="2815" width="11.42578125" style="3" customWidth="1"/>
    <col min="2816" max="2816" width="103.5703125" style="3" customWidth="1"/>
    <col min="2817" max="2817" width="27.42578125" style="3" customWidth="1"/>
    <col min="2818" max="2818" width="25.5703125" style="3" customWidth="1"/>
    <col min="2819" max="2819" width="22.140625" style="3" customWidth="1"/>
    <col min="2820" max="2820" width="26.5703125" style="3" customWidth="1"/>
    <col min="2821" max="2821" width="14.42578125" style="3" customWidth="1"/>
    <col min="2822" max="2822" width="15.5703125" style="3" customWidth="1"/>
    <col min="2823" max="3070" width="9.140625" style="3"/>
    <col min="3071" max="3071" width="11.42578125" style="3" customWidth="1"/>
    <col min="3072" max="3072" width="103.5703125" style="3" customWidth="1"/>
    <col min="3073" max="3073" width="27.42578125" style="3" customWidth="1"/>
    <col min="3074" max="3074" width="25.5703125" style="3" customWidth="1"/>
    <col min="3075" max="3075" width="22.140625" style="3" customWidth="1"/>
    <col min="3076" max="3076" width="26.5703125" style="3" customWidth="1"/>
    <col min="3077" max="3077" width="14.42578125" style="3" customWidth="1"/>
    <col min="3078" max="3078" width="15.5703125" style="3" customWidth="1"/>
    <col min="3079" max="3326" width="9.140625" style="3"/>
    <col min="3327" max="3327" width="11.42578125" style="3" customWidth="1"/>
    <col min="3328" max="3328" width="103.5703125" style="3" customWidth="1"/>
    <col min="3329" max="3329" width="27.42578125" style="3" customWidth="1"/>
    <col min="3330" max="3330" width="25.5703125" style="3" customWidth="1"/>
    <col min="3331" max="3331" width="22.140625" style="3" customWidth="1"/>
    <col min="3332" max="3332" width="26.5703125" style="3" customWidth="1"/>
    <col min="3333" max="3333" width="14.42578125" style="3" customWidth="1"/>
    <col min="3334" max="3334" width="15.5703125" style="3" customWidth="1"/>
    <col min="3335" max="3582" width="9.140625" style="3"/>
    <col min="3583" max="3583" width="11.42578125" style="3" customWidth="1"/>
    <col min="3584" max="3584" width="103.5703125" style="3" customWidth="1"/>
    <col min="3585" max="3585" width="27.42578125" style="3" customWidth="1"/>
    <col min="3586" max="3586" width="25.5703125" style="3" customWidth="1"/>
    <col min="3587" max="3587" width="22.140625" style="3" customWidth="1"/>
    <col min="3588" max="3588" width="26.5703125" style="3" customWidth="1"/>
    <col min="3589" max="3589" width="14.42578125" style="3" customWidth="1"/>
    <col min="3590" max="3590" width="15.5703125" style="3" customWidth="1"/>
    <col min="3591" max="3838" width="9.140625" style="3"/>
    <col min="3839" max="3839" width="11.42578125" style="3" customWidth="1"/>
    <col min="3840" max="3840" width="103.5703125" style="3" customWidth="1"/>
    <col min="3841" max="3841" width="27.42578125" style="3" customWidth="1"/>
    <col min="3842" max="3842" width="25.5703125" style="3" customWidth="1"/>
    <col min="3843" max="3843" width="22.140625" style="3" customWidth="1"/>
    <col min="3844" max="3844" width="26.5703125" style="3" customWidth="1"/>
    <col min="3845" max="3845" width="14.42578125" style="3" customWidth="1"/>
    <col min="3846" max="3846" width="15.5703125" style="3" customWidth="1"/>
    <col min="3847" max="4094" width="9.140625" style="3"/>
    <col min="4095" max="4095" width="11.42578125" style="3" customWidth="1"/>
    <col min="4096" max="4096" width="103.5703125" style="3" customWidth="1"/>
    <col min="4097" max="4097" width="27.42578125" style="3" customWidth="1"/>
    <col min="4098" max="4098" width="25.5703125" style="3" customWidth="1"/>
    <col min="4099" max="4099" width="22.140625" style="3" customWidth="1"/>
    <col min="4100" max="4100" width="26.5703125" style="3" customWidth="1"/>
    <col min="4101" max="4101" width="14.42578125" style="3" customWidth="1"/>
    <col min="4102" max="4102" width="15.5703125" style="3" customWidth="1"/>
    <col min="4103" max="4350" width="9.140625" style="3"/>
    <col min="4351" max="4351" width="11.42578125" style="3" customWidth="1"/>
    <col min="4352" max="4352" width="103.5703125" style="3" customWidth="1"/>
    <col min="4353" max="4353" width="27.42578125" style="3" customWidth="1"/>
    <col min="4354" max="4354" width="25.5703125" style="3" customWidth="1"/>
    <col min="4355" max="4355" width="22.140625" style="3" customWidth="1"/>
    <col min="4356" max="4356" width="26.5703125" style="3" customWidth="1"/>
    <col min="4357" max="4357" width="14.42578125" style="3" customWidth="1"/>
    <col min="4358" max="4358" width="15.5703125" style="3" customWidth="1"/>
    <col min="4359" max="4606" width="9.140625" style="3"/>
    <col min="4607" max="4607" width="11.42578125" style="3" customWidth="1"/>
    <col min="4608" max="4608" width="103.5703125" style="3" customWidth="1"/>
    <col min="4609" max="4609" width="27.42578125" style="3" customWidth="1"/>
    <col min="4610" max="4610" width="25.5703125" style="3" customWidth="1"/>
    <col min="4611" max="4611" width="22.140625" style="3" customWidth="1"/>
    <col min="4612" max="4612" width="26.5703125" style="3" customWidth="1"/>
    <col min="4613" max="4613" width="14.42578125" style="3" customWidth="1"/>
    <col min="4614" max="4614" width="15.5703125" style="3" customWidth="1"/>
    <col min="4615" max="4862" width="9.140625" style="3"/>
    <col min="4863" max="4863" width="11.42578125" style="3" customWidth="1"/>
    <col min="4864" max="4864" width="103.5703125" style="3" customWidth="1"/>
    <col min="4865" max="4865" width="27.42578125" style="3" customWidth="1"/>
    <col min="4866" max="4866" width="25.5703125" style="3" customWidth="1"/>
    <col min="4867" max="4867" width="22.140625" style="3" customWidth="1"/>
    <col min="4868" max="4868" width="26.5703125" style="3" customWidth="1"/>
    <col min="4869" max="4869" width="14.42578125" style="3" customWidth="1"/>
    <col min="4870" max="4870" width="15.5703125" style="3" customWidth="1"/>
    <col min="4871" max="5118" width="9.140625" style="3"/>
    <col min="5119" max="5119" width="11.42578125" style="3" customWidth="1"/>
    <col min="5120" max="5120" width="103.5703125" style="3" customWidth="1"/>
    <col min="5121" max="5121" width="27.42578125" style="3" customWidth="1"/>
    <col min="5122" max="5122" width="25.5703125" style="3" customWidth="1"/>
    <col min="5123" max="5123" width="22.140625" style="3" customWidth="1"/>
    <col min="5124" max="5124" width="26.5703125" style="3" customWidth="1"/>
    <col min="5125" max="5125" width="14.42578125" style="3" customWidth="1"/>
    <col min="5126" max="5126" width="15.5703125" style="3" customWidth="1"/>
    <col min="5127" max="5374" width="9.140625" style="3"/>
    <col min="5375" max="5375" width="11.42578125" style="3" customWidth="1"/>
    <col min="5376" max="5376" width="103.5703125" style="3" customWidth="1"/>
    <col min="5377" max="5377" width="27.42578125" style="3" customWidth="1"/>
    <col min="5378" max="5378" width="25.5703125" style="3" customWidth="1"/>
    <col min="5379" max="5379" width="22.140625" style="3" customWidth="1"/>
    <col min="5380" max="5380" width="26.5703125" style="3" customWidth="1"/>
    <col min="5381" max="5381" width="14.42578125" style="3" customWidth="1"/>
    <col min="5382" max="5382" width="15.5703125" style="3" customWidth="1"/>
    <col min="5383" max="5630" width="9.140625" style="3"/>
    <col min="5631" max="5631" width="11.42578125" style="3" customWidth="1"/>
    <col min="5632" max="5632" width="103.5703125" style="3" customWidth="1"/>
    <col min="5633" max="5633" width="27.42578125" style="3" customWidth="1"/>
    <col min="5634" max="5634" width="25.5703125" style="3" customWidth="1"/>
    <col min="5635" max="5635" width="22.140625" style="3" customWidth="1"/>
    <col min="5636" max="5636" width="26.5703125" style="3" customWidth="1"/>
    <col min="5637" max="5637" width="14.42578125" style="3" customWidth="1"/>
    <col min="5638" max="5638" width="15.5703125" style="3" customWidth="1"/>
    <col min="5639" max="5886" width="9.140625" style="3"/>
    <col min="5887" max="5887" width="11.42578125" style="3" customWidth="1"/>
    <col min="5888" max="5888" width="103.5703125" style="3" customWidth="1"/>
    <col min="5889" max="5889" width="27.42578125" style="3" customWidth="1"/>
    <col min="5890" max="5890" width="25.5703125" style="3" customWidth="1"/>
    <col min="5891" max="5891" width="22.140625" style="3" customWidth="1"/>
    <col min="5892" max="5892" width="26.5703125" style="3" customWidth="1"/>
    <col min="5893" max="5893" width="14.42578125" style="3" customWidth="1"/>
    <col min="5894" max="5894" width="15.5703125" style="3" customWidth="1"/>
    <col min="5895" max="6142" width="9.140625" style="3"/>
    <col min="6143" max="6143" width="11.42578125" style="3" customWidth="1"/>
    <col min="6144" max="6144" width="103.5703125" style="3" customWidth="1"/>
    <col min="6145" max="6145" width="27.42578125" style="3" customWidth="1"/>
    <col min="6146" max="6146" width="25.5703125" style="3" customWidth="1"/>
    <col min="6147" max="6147" width="22.140625" style="3" customWidth="1"/>
    <col min="6148" max="6148" width="26.5703125" style="3" customWidth="1"/>
    <col min="6149" max="6149" width="14.42578125" style="3" customWidth="1"/>
    <col min="6150" max="6150" width="15.5703125" style="3" customWidth="1"/>
    <col min="6151" max="6398" width="9.140625" style="3"/>
    <col min="6399" max="6399" width="11.42578125" style="3" customWidth="1"/>
    <col min="6400" max="6400" width="103.5703125" style="3" customWidth="1"/>
    <col min="6401" max="6401" width="27.42578125" style="3" customWidth="1"/>
    <col min="6402" max="6402" width="25.5703125" style="3" customWidth="1"/>
    <col min="6403" max="6403" width="22.140625" style="3" customWidth="1"/>
    <col min="6404" max="6404" width="26.5703125" style="3" customWidth="1"/>
    <col min="6405" max="6405" width="14.42578125" style="3" customWidth="1"/>
    <col min="6406" max="6406" width="15.5703125" style="3" customWidth="1"/>
    <col min="6407" max="6654" width="9.140625" style="3"/>
    <col min="6655" max="6655" width="11.42578125" style="3" customWidth="1"/>
    <col min="6656" max="6656" width="103.5703125" style="3" customWidth="1"/>
    <col min="6657" max="6657" width="27.42578125" style="3" customWidth="1"/>
    <col min="6658" max="6658" width="25.5703125" style="3" customWidth="1"/>
    <col min="6659" max="6659" width="22.140625" style="3" customWidth="1"/>
    <col min="6660" max="6660" width="26.5703125" style="3" customWidth="1"/>
    <col min="6661" max="6661" width="14.42578125" style="3" customWidth="1"/>
    <col min="6662" max="6662" width="15.5703125" style="3" customWidth="1"/>
    <col min="6663" max="6910" width="9.140625" style="3"/>
    <col min="6911" max="6911" width="11.42578125" style="3" customWidth="1"/>
    <col min="6912" max="6912" width="103.5703125" style="3" customWidth="1"/>
    <col min="6913" max="6913" width="27.42578125" style="3" customWidth="1"/>
    <col min="6914" max="6914" width="25.5703125" style="3" customWidth="1"/>
    <col min="6915" max="6915" width="22.140625" style="3" customWidth="1"/>
    <col min="6916" max="6916" width="26.5703125" style="3" customWidth="1"/>
    <col min="6917" max="6917" width="14.42578125" style="3" customWidth="1"/>
    <col min="6918" max="6918" width="15.5703125" style="3" customWidth="1"/>
    <col min="6919" max="7166" width="9.140625" style="3"/>
    <col min="7167" max="7167" width="11.42578125" style="3" customWidth="1"/>
    <col min="7168" max="7168" width="103.5703125" style="3" customWidth="1"/>
    <col min="7169" max="7169" width="27.42578125" style="3" customWidth="1"/>
    <col min="7170" max="7170" width="25.5703125" style="3" customWidth="1"/>
    <col min="7171" max="7171" width="22.140625" style="3" customWidth="1"/>
    <col min="7172" max="7172" width="26.5703125" style="3" customWidth="1"/>
    <col min="7173" max="7173" width="14.42578125" style="3" customWidth="1"/>
    <col min="7174" max="7174" width="15.5703125" style="3" customWidth="1"/>
    <col min="7175" max="7422" width="9.140625" style="3"/>
    <col min="7423" max="7423" width="11.42578125" style="3" customWidth="1"/>
    <col min="7424" max="7424" width="103.5703125" style="3" customWidth="1"/>
    <col min="7425" max="7425" width="27.42578125" style="3" customWidth="1"/>
    <col min="7426" max="7426" width="25.5703125" style="3" customWidth="1"/>
    <col min="7427" max="7427" width="22.140625" style="3" customWidth="1"/>
    <col min="7428" max="7428" width="26.5703125" style="3" customWidth="1"/>
    <col min="7429" max="7429" width="14.42578125" style="3" customWidth="1"/>
    <col min="7430" max="7430" width="15.5703125" style="3" customWidth="1"/>
    <col min="7431" max="7678" width="9.140625" style="3"/>
    <col min="7679" max="7679" width="11.42578125" style="3" customWidth="1"/>
    <col min="7680" max="7680" width="103.5703125" style="3" customWidth="1"/>
    <col min="7681" max="7681" width="27.42578125" style="3" customWidth="1"/>
    <col min="7682" max="7682" width="25.5703125" style="3" customWidth="1"/>
    <col min="7683" max="7683" width="22.140625" style="3" customWidth="1"/>
    <col min="7684" max="7684" width="26.5703125" style="3" customWidth="1"/>
    <col min="7685" max="7685" width="14.42578125" style="3" customWidth="1"/>
    <col min="7686" max="7686" width="15.5703125" style="3" customWidth="1"/>
    <col min="7687" max="7934" width="9.140625" style="3"/>
    <col min="7935" max="7935" width="11.42578125" style="3" customWidth="1"/>
    <col min="7936" max="7936" width="103.5703125" style="3" customWidth="1"/>
    <col min="7937" max="7937" width="27.42578125" style="3" customWidth="1"/>
    <col min="7938" max="7938" width="25.5703125" style="3" customWidth="1"/>
    <col min="7939" max="7939" width="22.140625" style="3" customWidth="1"/>
    <col min="7940" max="7940" width="26.5703125" style="3" customWidth="1"/>
    <col min="7941" max="7941" width="14.42578125" style="3" customWidth="1"/>
    <col min="7942" max="7942" width="15.5703125" style="3" customWidth="1"/>
    <col min="7943" max="8190" width="9.140625" style="3"/>
    <col min="8191" max="8191" width="11.42578125" style="3" customWidth="1"/>
    <col min="8192" max="8192" width="103.5703125" style="3" customWidth="1"/>
    <col min="8193" max="8193" width="27.42578125" style="3" customWidth="1"/>
    <col min="8194" max="8194" width="25.5703125" style="3" customWidth="1"/>
    <col min="8195" max="8195" width="22.140625" style="3" customWidth="1"/>
    <col min="8196" max="8196" width="26.5703125" style="3" customWidth="1"/>
    <col min="8197" max="8197" width="14.42578125" style="3" customWidth="1"/>
    <col min="8198" max="8198" width="15.5703125" style="3" customWidth="1"/>
    <col min="8199" max="8446" width="9.140625" style="3"/>
    <col min="8447" max="8447" width="11.42578125" style="3" customWidth="1"/>
    <col min="8448" max="8448" width="103.5703125" style="3" customWidth="1"/>
    <col min="8449" max="8449" width="27.42578125" style="3" customWidth="1"/>
    <col min="8450" max="8450" width="25.5703125" style="3" customWidth="1"/>
    <col min="8451" max="8451" width="22.140625" style="3" customWidth="1"/>
    <col min="8452" max="8452" width="26.5703125" style="3" customWidth="1"/>
    <col min="8453" max="8453" width="14.42578125" style="3" customWidth="1"/>
    <col min="8454" max="8454" width="15.5703125" style="3" customWidth="1"/>
    <col min="8455" max="8702" width="9.140625" style="3"/>
    <col min="8703" max="8703" width="11.42578125" style="3" customWidth="1"/>
    <col min="8704" max="8704" width="103.5703125" style="3" customWidth="1"/>
    <col min="8705" max="8705" width="27.42578125" style="3" customWidth="1"/>
    <col min="8706" max="8706" width="25.5703125" style="3" customWidth="1"/>
    <col min="8707" max="8707" width="22.140625" style="3" customWidth="1"/>
    <col min="8708" max="8708" width="26.5703125" style="3" customWidth="1"/>
    <col min="8709" max="8709" width="14.42578125" style="3" customWidth="1"/>
    <col min="8710" max="8710" width="15.5703125" style="3" customWidth="1"/>
    <col min="8711" max="8958" width="9.140625" style="3"/>
    <col min="8959" max="8959" width="11.42578125" style="3" customWidth="1"/>
    <col min="8960" max="8960" width="103.5703125" style="3" customWidth="1"/>
    <col min="8961" max="8961" width="27.42578125" style="3" customWidth="1"/>
    <col min="8962" max="8962" width="25.5703125" style="3" customWidth="1"/>
    <col min="8963" max="8963" width="22.140625" style="3" customWidth="1"/>
    <col min="8964" max="8964" width="26.5703125" style="3" customWidth="1"/>
    <col min="8965" max="8965" width="14.42578125" style="3" customWidth="1"/>
    <col min="8966" max="8966" width="15.5703125" style="3" customWidth="1"/>
    <col min="8967" max="9214" width="9.140625" style="3"/>
    <col min="9215" max="9215" width="11.42578125" style="3" customWidth="1"/>
    <col min="9216" max="9216" width="103.5703125" style="3" customWidth="1"/>
    <col min="9217" max="9217" width="27.42578125" style="3" customWidth="1"/>
    <col min="9218" max="9218" width="25.5703125" style="3" customWidth="1"/>
    <col min="9219" max="9219" width="22.140625" style="3" customWidth="1"/>
    <col min="9220" max="9220" width="26.5703125" style="3" customWidth="1"/>
    <col min="9221" max="9221" width="14.42578125" style="3" customWidth="1"/>
    <col min="9222" max="9222" width="15.5703125" style="3" customWidth="1"/>
    <col min="9223" max="9470" width="9.140625" style="3"/>
    <col min="9471" max="9471" width="11.42578125" style="3" customWidth="1"/>
    <col min="9472" max="9472" width="103.5703125" style="3" customWidth="1"/>
    <col min="9473" max="9473" width="27.42578125" style="3" customWidth="1"/>
    <col min="9474" max="9474" width="25.5703125" style="3" customWidth="1"/>
    <col min="9475" max="9475" width="22.140625" style="3" customWidth="1"/>
    <col min="9476" max="9476" width="26.5703125" style="3" customWidth="1"/>
    <col min="9477" max="9477" width="14.42578125" style="3" customWidth="1"/>
    <col min="9478" max="9478" width="15.5703125" style="3" customWidth="1"/>
    <col min="9479" max="9726" width="9.140625" style="3"/>
    <col min="9727" max="9727" width="11.42578125" style="3" customWidth="1"/>
    <col min="9728" max="9728" width="103.5703125" style="3" customWidth="1"/>
    <col min="9729" max="9729" width="27.42578125" style="3" customWidth="1"/>
    <col min="9730" max="9730" width="25.5703125" style="3" customWidth="1"/>
    <col min="9731" max="9731" width="22.140625" style="3" customWidth="1"/>
    <col min="9732" max="9732" width="26.5703125" style="3" customWidth="1"/>
    <col min="9733" max="9733" width="14.42578125" style="3" customWidth="1"/>
    <col min="9734" max="9734" width="15.5703125" style="3" customWidth="1"/>
    <col min="9735" max="9982" width="9.140625" style="3"/>
    <col min="9983" max="9983" width="11.42578125" style="3" customWidth="1"/>
    <col min="9984" max="9984" width="103.5703125" style="3" customWidth="1"/>
    <col min="9985" max="9985" width="27.42578125" style="3" customWidth="1"/>
    <col min="9986" max="9986" width="25.5703125" style="3" customWidth="1"/>
    <col min="9987" max="9987" width="22.140625" style="3" customWidth="1"/>
    <col min="9988" max="9988" width="26.5703125" style="3" customWidth="1"/>
    <col min="9989" max="9989" width="14.42578125" style="3" customWidth="1"/>
    <col min="9990" max="9990" width="15.5703125" style="3" customWidth="1"/>
    <col min="9991" max="10238" width="9.140625" style="3"/>
    <col min="10239" max="10239" width="11.42578125" style="3" customWidth="1"/>
    <col min="10240" max="10240" width="103.5703125" style="3" customWidth="1"/>
    <col min="10241" max="10241" width="27.42578125" style="3" customWidth="1"/>
    <col min="10242" max="10242" width="25.5703125" style="3" customWidth="1"/>
    <col min="10243" max="10243" width="22.140625" style="3" customWidth="1"/>
    <col min="10244" max="10244" width="26.5703125" style="3" customWidth="1"/>
    <col min="10245" max="10245" width="14.42578125" style="3" customWidth="1"/>
    <col min="10246" max="10246" width="15.5703125" style="3" customWidth="1"/>
    <col min="10247" max="10494" width="9.140625" style="3"/>
    <col min="10495" max="10495" width="11.42578125" style="3" customWidth="1"/>
    <col min="10496" max="10496" width="103.5703125" style="3" customWidth="1"/>
    <col min="10497" max="10497" width="27.42578125" style="3" customWidth="1"/>
    <col min="10498" max="10498" width="25.5703125" style="3" customWidth="1"/>
    <col min="10499" max="10499" width="22.140625" style="3" customWidth="1"/>
    <col min="10500" max="10500" width="26.5703125" style="3" customWidth="1"/>
    <col min="10501" max="10501" width="14.42578125" style="3" customWidth="1"/>
    <col min="10502" max="10502" width="15.5703125" style="3" customWidth="1"/>
    <col min="10503" max="10750" width="9.140625" style="3"/>
    <col min="10751" max="10751" width="11.42578125" style="3" customWidth="1"/>
    <col min="10752" max="10752" width="103.5703125" style="3" customWidth="1"/>
    <col min="10753" max="10753" width="27.42578125" style="3" customWidth="1"/>
    <col min="10754" max="10754" width="25.5703125" style="3" customWidth="1"/>
    <col min="10755" max="10755" width="22.140625" style="3" customWidth="1"/>
    <col min="10756" max="10756" width="26.5703125" style="3" customWidth="1"/>
    <col min="10757" max="10757" width="14.42578125" style="3" customWidth="1"/>
    <col min="10758" max="10758" width="15.5703125" style="3" customWidth="1"/>
    <col min="10759" max="11006" width="9.140625" style="3"/>
    <col min="11007" max="11007" width="11.42578125" style="3" customWidth="1"/>
    <col min="11008" max="11008" width="103.5703125" style="3" customWidth="1"/>
    <col min="11009" max="11009" width="27.42578125" style="3" customWidth="1"/>
    <col min="11010" max="11010" width="25.5703125" style="3" customWidth="1"/>
    <col min="11011" max="11011" width="22.140625" style="3" customWidth="1"/>
    <col min="11012" max="11012" width="26.5703125" style="3" customWidth="1"/>
    <col min="11013" max="11013" width="14.42578125" style="3" customWidth="1"/>
    <col min="11014" max="11014" width="15.5703125" style="3" customWidth="1"/>
    <col min="11015" max="11262" width="9.140625" style="3"/>
    <col min="11263" max="11263" width="11.42578125" style="3" customWidth="1"/>
    <col min="11264" max="11264" width="103.5703125" style="3" customWidth="1"/>
    <col min="11265" max="11265" width="27.42578125" style="3" customWidth="1"/>
    <col min="11266" max="11266" width="25.5703125" style="3" customWidth="1"/>
    <col min="11267" max="11267" width="22.140625" style="3" customWidth="1"/>
    <col min="11268" max="11268" width="26.5703125" style="3" customWidth="1"/>
    <col min="11269" max="11269" width="14.42578125" style="3" customWidth="1"/>
    <col min="11270" max="11270" width="15.5703125" style="3" customWidth="1"/>
    <col min="11271" max="11518" width="9.140625" style="3"/>
    <col min="11519" max="11519" width="11.42578125" style="3" customWidth="1"/>
    <col min="11520" max="11520" width="103.5703125" style="3" customWidth="1"/>
    <col min="11521" max="11521" width="27.42578125" style="3" customWidth="1"/>
    <col min="11522" max="11522" width="25.5703125" style="3" customWidth="1"/>
    <col min="11523" max="11523" width="22.140625" style="3" customWidth="1"/>
    <col min="11524" max="11524" width="26.5703125" style="3" customWidth="1"/>
    <col min="11525" max="11525" width="14.42578125" style="3" customWidth="1"/>
    <col min="11526" max="11526" width="15.5703125" style="3" customWidth="1"/>
    <col min="11527" max="11774" width="9.140625" style="3"/>
    <col min="11775" max="11775" width="11.42578125" style="3" customWidth="1"/>
    <col min="11776" max="11776" width="103.5703125" style="3" customWidth="1"/>
    <col min="11777" max="11777" width="27.42578125" style="3" customWidth="1"/>
    <col min="11778" max="11778" width="25.5703125" style="3" customWidth="1"/>
    <col min="11779" max="11779" width="22.140625" style="3" customWidth="1"/>
    <col min="11780" max="11780" width="26.5703125" style="3" customWidth="1"/>
    <col min="11781" max="11781" width="14.42578125" style="3" customWidth="1"/>
    <col min="11782" max="11782" width="15.5703125" style="3" customWidth="1"/>
    <col min="11783" max="12030" width="9.140625" style="3"/>
    <col min="12031" max="12031" width="11.42578125" style="3" customWidth="1"/>
    <col min="12032" max="12032" width="103.5703125" style="3" customWidth="1"/>
    <col min="12033" max="12033" width="27.42578125" style="3" customWidth="1"/>
    <col min="12034" max="12034" width="25.5703125" style="3" customWidth="1"/>
    <col min="12035" max="12035" width="22.140625" style="3" customWidth="1"/>
    <col min="12036" max="12036" width="26.5703125" style="3" customWidth="1"/>
    <col min="12037" max="12037" width="14.42578125" style="3" customWidth="1"/>
    <col min="12038" max="12038" width="15.5703125" style="3" customWidth="1"/>
    <col min="12039" max="12286" width="9.140625" style="3"/>
    <col min="12287" max="12287" width="11.42578125" style="3" customWidth="1"/>
    <col min="12288" max="12288" width="103.5703125" style="3" customWidth="1"/>
    <col min="12289" max="12289" width="27.42578125" style="3" customWidth="1"/>
    <col min="12290" max="12290" width="25.5703125" style="3" customWidth="1"/>
    <col min="12291" max="12291" width="22.140625" style="3" customWidth="1"/>
    <col min="12292" max="12292" width="26.5703125" style="3" customWidth="1"/>
    <col min="12293" max="12293" width="14.42578125" style="3" customWidth="1"/>
    <col min="12294" max="12294" width="15.5703125" style="3" customWidth="1"/>
    <col min="12295" max="12542" width="9.140625" style="3"/>
    <col min="12543" max="12543" width="11.42578125" style="3" customWidth="1"/>
    <col min="12544" max="12544" width="103.5703125" style="3" customWidth="1"/>
    <col min="12545" max="12545" width="27.42578125" style="3" customWidth="1"/>
    <col min="12546" max="12546" width="25.5703125" style="3" customWidth="1"/>
    <col min="12547" max="12547" width="22.140625" style="3" customWidth="1"/>
    <col min="12548" max="12548" width="26.5703125" style="3" customWidth="1"/>
    <col min="12549" max="12549" width="14.42578125" style="3" customWidth="1"/>
    <col min="12550" max="12550" width="15.5703125" style="3" customWidth="1"/>
    <col min="12551" max="12798" width="9.140625" style="3"/>
    <col min="12799" max="12799" width="11.42578125" style="3" customWidth="1"/>
    <col min="12800" max="12800" width="103.5703125" style="3" customWidth="1"/>
    <col min="12801" max="12801" width="27.42578125" style="3" customWidth="1"/>
    <col min="12802" max="12802" width="25.5703125" style="3" customWidth="1"/>
    <col min="12803" max="12803" width="22.140625" style="3" customWidth="1"/>
    <col min="12804" max="12804" width="26.5703125" style="3" customWidth="1"/>
    <col min="12805" max="12805" width="14.42578125" style="3" customWidth="1"/>
    <col min="12806" max="12806" width="15.5703125" style="3" customWidth="1"/>
    <col min="12807" max="13054" width="9.140625" style="3"/>
    <col min="13055" max="13055" width="11.42578125" style="3" customWidth="1"/>
    <col min="13056" max="13056" width="103.5703125" style="3" customWidth="1"/>
    <col min="13057" max="13057" width="27.42578125" style="3" customWidth="1"/>
    <col min="13058" max="13058" width="25.5703125" style="3" customWidth="1"/>
    <col min="13059" max="13059" width="22.140625" style="3" customWidth="1"/>
    <col min="13060" max="13060" width="26.5703125" style="3" customWidth="1"/>
    <col min="13061" max="13061" width="14.42578125" style="3" customWidth="1"/>
    <col min="13062" max="13062" width="15.5703125" style="3" customWidth="1"/>
    <col min="13063" max="13310" width="9.140625" style="3"/>
    <col min="13311" max="13311" width="11.42578125" style="3" customWidth="1"/>
    <col min="13312" max="13312" width="103.5703125" style="3" customWidth="1"/>
    <col min="13313" max="13313" width="27.42578125" style="3" customWidth="1"/>
    <col min="13314" max="13314" width="25.5703125" style="3" customWidth="1"/>
    <col min="13315" max="13315" width="22.140625" style="3" customWidth="1"/>
    <col min="13316" max="13316" width="26.5703125" style="3" customWidth="1"/>
    <col min="13317" max="13317" width="14.42578125" style="3" customWidth="1"/>
    <col min="13318" max="13318" width="15.5703125" style="3" customWidth="1"/>
    <col min="13319" max="13566" width="9.140625" style="3"/>
    <col min="13567" max="13567" width="11.42578125" style="3" customWidth="1"/>
    <col min="13568" max="13568" width="103.5703125" style="3" customWidth="1"/>
    <col min="13569" max="13569" width="27.42578125" style="3" customWidth="1"/>
    <col min="13570" max="13570" width="25.5703125" style="3" customWidth="1"/>
    <col min="13571" max="13571" width="22.140625" style="3" customWidth="1"/>
    <col min="13572" max="13572" width="26.5703125" style="3" customWidth="1"/>
    <col min="13573" max="13573" width="14.42578125" style="3" customWidth="1"/>
    <col min="13574" max="13574" width="15.5703125" style="3" customWidth="1"/>
    <col min="13575" max="13822" width="9.140625" style="3"/>
    <col min="13823" max="13823" width="11.42578125" style="3" customWidth="1"/>
    <col min="13824" max="13824" width="103.5703125" style="3" customWidth="1"/>
    <col min="13825" max="13825" width="27.42578125" style="3" customWidth="1"/>
    <col min="13826" max="13826" width="25.5703125" style="3" customWidth="1"/>
    <col min="13827" max="13827" width="22.140625" style="3" customWidth="1"/>
    <col min="13828" max="13828" width="26.5703125" style="3" customWidth="1"/>
    <col min="13829" max="13829" width="14.42578125" style="3" customWidth="1"/>
    <col min="13830" max="13830" width="15.5703125" style="3" customWidth="1"/>
    <col min="13831" max="14078" width="9.140625" style="3"/>
    <col min="14079" max="14079" width="11.42578125" style="3" customWidth="1"/>
    <col min="14080" max="14080" width="103.5703125" style="3" customWidth="1"/>
    <col min="14081" max="14081" width="27.42578125" style="3" customWidth="1"/>
    <col min="14082" max="14082" width="25.5703125" style="3" customWidth="1"/>
    <col min="14083" max="14083" width="22.140625" style="3" customWidth="1"/>
    <col min="14084" max="14084" width="26.5703125" style="3" customWidth="1"/>
    <col min="14085" max="14085" width="14.42578125" style="3" customWidth="1"/>
    <col min="14086" max="14086" width="15.5703125" style="3" customWidth="1"/>
    <col min="14087" max="14334" width="9.140625" style="3"/>
    <col min="14335" max="14335" width="11.42578125" style="3" customWidth="1"/>
    <col min="14336" max="14336" width="103.5703125" style="3" customWidth="1"/>
    <col min="14337" max="14337" width="27.42578125" style="3" customWidth="1"/>
    <col min="14338" max="14338" width="25.5703125" style="3" customWidth="1"/>
    <col min="14339" max="14339" width="22.140625" style="3" customWidth="1"/>
    <col min="14340" max="14340" width="26.5703125" style="3" customWidth="1"/>
    <col min="14341" max="14341" width="14.42578125" style="3" customWidth="1"/>
    <col min="14342" max="14342" width="15.5703125" style="3" customWidth="1"/>
    <col min="14343" max="14590" width="9.140625" style="3"/>
    <col min="14591" max="14591" width="11.42578125" style="3" customWidth="1"/>
    <col min="14592" max="14592" width="103.5703125" style="3" customWidth="1"/>
    <col min="14593" max="14593" width="27.42578125" style="3" customWidth="1"/>
    <col min="14594" max="14594" width="25.5703125" style="3" customWidth="1"/>
    <col min="14595" max="14595" width="22.140625" style="3" customWidth="1"/>
    <col min="14596" max="14596" width="26.5703125" style="3" customWidth="1"/>
    <col min="14597" max="14597" width="14.42578125" style="3" customWidth="1"/>
    <col min="14598" max="14598" width="15.5703125" style="3" customWidth="1"/>
    <col min="14599" max="14846" width="9.140625" style="3"/>
    <col min="14847" max="14847" width="11.42578125" style="3" customWidth="1"/>
    <col min="14848" max="14848" width="103.5703125" style="3" customWidth="1"/>
    <col min="14849" max="14849" width="27.42578125" style="3" customWidth="1"/>
    <col min="14850" max="14850" width="25.5703125" style="3" customWidth="1"/>
    <col min="14851" max="14851" width="22.140625" style="3" customWidth="1"/>
    <col min="14852" max="14852" width="26.5703125" style="3" customWidth="1"/>
    <col min="14853" max="14853" width="14.42578125" style="3" customWidth="1"/>
    <col min="14854" max="14854" width="15.5703125" style="3" customWidth="1"/>
    <col min="14855" max="15102" width="9.140625" style="3"/>
    <col min="15103" max="15103" width="11.42578125" style="3" customWidth="1"/>
    <col min="15104" max="15104" width="103.5703125" style="3" customWidth="1"/>
    <col min="15105" max="15105" width="27.42578125" style="3" customWidth="1"/>
    <col min="15106" max="15106" width="25.5703125" style="3" customWidth="1"/>
    <col min="15107" max="15107" width="22.140625" style="3" customWidth="1"/>
    <col min="15108" max="15108" width="26.5703125" style="3" customWidth="1"/>
    <col min="15109" max="15109" width="14.42578125" style="3" customWidth="1"/>
    <col min="15110" max="15110" width="15.5703125" style="3" customWidth="1"/>
    <col min="15111" max="15358" width="9.140625" style="3"/>
    <col min="15359" max="15359" width="11.42578125" style="3" customWidth="1"/>
    <col min="15360" max="15360" width="103.5703125" style="3" customWidth="1"/>
    <col min="15361" max="15361" width="27.42578125" style="3" customWidth="1"/>
    <col min="15362" max="15362" width="25.5703125" style="3" customWidth="1"/>
    <col min="15363" max="15363" width="22.140625" style="3" customWidth="1"/>
    <col min="15364" max="15364" width="26.5703125" style="3" customWidth="1"/>
    <col min="15365" max="15365" width="14.42578125" style="3" customWidth="1"/>
    <col min="15366" max="15366" width="15.5703125" style="3" customWidth="1"/>
    <col min="15367" max="15614" width="9.140625" style="3"/>
    <col min="15615" max="15615" width="11.42578125" style="3" customWidth="1"/>
    <col min="15616" max="15616" width="103.5703125" style="3" customWidth="1"/>
    <col min="15617" max="15617" width="27.42578125" style="3" customWidth="1"/>
    <col min="15618" max="15618" width="25.5703125" style="3" customWidth="1"/>
    <col min="15619" max="15619" width="22.140625" style="3" customWidth="1"/>
    <col min="15620" max="15620" width="26.5703125" style="3" customWidth="1"/>
    <col min="15621" max="15621" width="14.42578125" style="3" customWidth="1"/>
    <col min="15622" max="15622" width="15.5703125" style="3" customWidth="1"/>
    <col min="15623" max="15870" width="9.140625" style="3"/>
    <col min="15871" max="15871" width="11.42578125" style="3" customWidth="1"/>
    <col min="15872" max="15872" width="103.5703125" style="3" customWidth="1"/>
    <col min="15873" max="15873" width="27.42578125" style="3" customWidth="1"/>
    <col min="15874" max="15874" width="25.5703125" style="3" customWidth="1"/>
    <col min="15875" max="15875" width="22.140625" style="3" customWidth="1"/>
    <col min="15876" max="15876" width="26.5703125" style="3" customWidth="1"/>
    <col min="15877" max="15877" width="14.42578125" style="3" customWidth="1"/>
    <col min="15878" max="15878" width="15.5703125" style="3" customWidth="1"/>
    <col min="15879" max="16126" width="9.140625" style="3"/>
    <col min="16127" max="16127" width="11.42578125" style="3" customWidth="1"/>
    <col min="16128" max="16128" width="103.5703125" style="3" customWidth="1"/>
    <col min="16129" max="16129" width="27.42578125" style="3" customWidth="1"/>
    <col min="16130" max="16130" width="25.5703125" style="3" customWidth="1"/>
    <col min="16131" max="16131" width="22.140625" style="3" customWidth="1"/>
    <col min="16132" max="16132" width="26.5703125" style="3" customWidth="1"/>
    <col min="16133" max="16133" width="14.42578125" style="3" customWidth="1"/>
    <col min="16134" max="16134" width="15.5703125" style="3" customWidth="1"/>
    <col min="16135" max="16384" width="9.140625" style="3"/>
  </cols>
  <sheetData>
    <row r="1" spans="1:15" ht="28.5" customHeight="1" thickBot="1" x14ac:dyDescent="0.25">
      <c r="A1" s="50"/>
      <c r="B1" s="51"/>
      <c r="C1" s="51"/>
      <c r="D1" s="79" t="s">
        <v>59</v>
      </c>
      <c r="E1" s="80"/>
      <c r="F1" s="48" t="s">
        <v>57</v>
      </c>
    </row>
    <row r="2" spans="1:15" ht="30" customHeight="1" thickBot="1" x14ac:dyDescent="0.25">
      <c r="A2" s="77" t="s">
        <v>34</v>
      </c>
      <c r="B2" s="78"/>
      <c r="C2" s="41"/>
      <c r="D2" s="41"/>
      <c r="E2" s="41"/>
      <c r="F2" s="42" t="s">
        <v>35</v>
      </c>
    </row>
    <row r="3" spans="1:15" ht="30" customHeight="1" thickBot="1" x14ac:dyDescent="0.25">
      <c r="A3" s="77" t="s">
        <v>36</v>
      </c>
      <c r="B3" s="78"/>
      <c r="C3" s="41"/>
      <c r="D3" s="41"/>
      <c r="E3" s="41"/>
      <c r="F3" s="42" t="s">
        <v>37</v>
      </c>
    </row>
    <row r="4" spans="1:15" ht="30" customHeight="1" thickBot="1" x14ac:dyDescent="0.25">
      <c r="A4" s="81" t="s">
        <v>38</v>
      </c>
      <c r="B4" s="82"/>
      <c r="C4" s="43"/>
      <c r="D4" s="43"/>
      <c r="E4" s="43"/>
      <c r="F4" s="44" t="s">
        <v>39</v>
      </c>
    </row>
    <row r="5" spans="1:15" ht="30" customHeight="1" thickBot="1" x14ac:dyDescent="0.25">
      <c r="A5" s="77" t="s">
        <v>40</v>
      </c>
      <c r="B5" s="78"/>
      <c r="C5" s="41"/>
      <c r="D5" s="41"/>
      <c r="E5" s="41"/>
      <c r="F5" s="42" t="s">
        <v>41</v>
      </c>
    </row>
    <row r="6" spans="1:15" ht="30" customHeight="1" thickBot="1" x14ac:dyDescent="0.25">
      <c r="A6" s="77" t="s">
        <v>42</v>
      </c>
      <c r="B6" s="78"/>
      <c r="C6" s="41"/>
      <c r="D6" s="41"/>
      <c r="E6" s="41"/>
      <c r="F6" s="42" t="s">
        <v>43</v>
      </c>
    </row>
    <row r="7" spans="1:15" ht="32.1" customHeight="1" thickBot="1" x14ac:dyDescent="0.3">
      <c r="A7" s="85" t="s">
        <v>58</v>
      </c>
      <c r="B7" s="86"/>
      <c r="C7" s="41"/>
      <c r="D7" s="41"/>
      <c r="E7" s="76"/>
      <c r="F7" s="42" t="s">
        <v>44</v>
      </c>
    </row>
    <row r="8" spans="1:15" s="33" customFormat="1" ht="28.5" customHeight="1" x14ac:dyDescent="0.25">
      <c r="A8" s="32"/>
      <c r="B8" s="87" t="s">
        <v>60</v>
      </c>
      <c r="C8" s="88"/>
      <c r="D8" s="88"/>
      <c r="E8" s="88"/>
      <c r="F8" s="89"/>
    </row>
    <row r="9" spans="1:15" s="33" customFormat="1" ht="25.5" customHeight="1" x14ac:dyDescent="0.2">
      <c r="A9" s="52" t="s">
        <v>26</v>
      </c>
      <c r="B9" s="34" t="s">
        <v>0</v>
      </c>
      <c r="C9" s="35" t="s">
        <v>1</v>
      </c>
      <c r="D9" s="36" t="s">
        <v>2</v>
      </c>
      <c r="E9" s="36" t="s">
        <v>3</v>
      </c>
      <c r="F9" s="53" t="s">
        <v>11</v>
      </c>
    </row>
    <row r="10" spans="1:15" s="33" customFormat="1" ht="62.1" customHeight="1" x14ac:dyDescent="0.25">
      <c r="A10" s="54"/>
      <c r="B10" s="90" t="s">
        <v>13</v>
      </c>
      <c r="C10" s="90"/>
      <c r="D10" s="90"/>
      <c r="E10" s="90"/>
      <c r="F10" s="91"/>
    </row>
    <row r="11" spans="1:15" s="33" customFormat="1" ht="15" x14ac:dyDescent="0.25">
      <c r="A11" s="55">
        <v>1</v>
      </c>
      <c r="B11" s="37" t="s">
        <v>4</v>
      </c>
      <c r="C11" s="38"/>
      <c r="D11" s="39"/>
      <c r="E11" s="39"/>
      <c r="F11" s="56"/>
    </row>
    <row r="12" spans="1:15" s="33" customFormat="1" ht="18" customHeight="1" x14ac:dyDescent="0.2">
      <c r="A12" s="63">
        <v>1.1000000000000001</v>
      </c>
      <c r="B12" s="57" t="s">
        <v>32</v>
      </c>
      <c r="C12" s="35" t="s">
        <v>5</v>
      </c>
      <c r="D12" s="36">
        <v>40</v>
      </c>
      <c r="E12" s="64"/>
      <c r="F12" s="65"/>
      <c r="O12" s="49"/>
    </row>
    <row r="13" spans="1:15" s="33" customFormat="1" ht="24.6" customHeight="1" x14ac:dyDescent="0.2">
      <c r="A13" s="63">
        <f t="shared" ref="A13:A17" si="0">A12+0.1</f>
        <v>1.2000000000000002</v>
      </c>
      <c r="B13" s="57" t="s">
        <v>14</v>
      </c>
      <c r="C13" s="35" t="s">
        <v>5</v>
      </c>
      <c r="D13" s="36">
        <v>1</v>
      </c>
      <c r="E13" s="64"/>
      <c r="F13" s="65"/>
    </row>
    <row r="14" spans="1:15" s="33" customFormat="1" ht="19.5" customHeight="1" x14ac:dyDescent="0.2">
      <c r="A14" s="63">
        <f t="shared" si="0"/>
        <v>1.3000000000000003</v>
      </c>
      <c r="B14" s="57" t="s">
        <v>7</v>
      </c>
      <c r="C14" s="35" t="s">
        <v>5</v>
      </c>
      <c r="D14" s="36">
        <v>1</v>
      </c>
      <c r="E14" s="64"/>
      <c r="F14" s="65"/>
    </row>
    <row r="15" spans="1:15" s="33" customFormat="1" ht="65.45" customHeight="1" x14ac:dyDescent="0.2">
      <c r="A15" s="63">
        <f t="shared" si="0"/>
        <v>1.4000000000000004</v>
      </c>
      <c r="B15" s="57" t="s">
        <v>12</v>
      </c>
      <c r="C15" s="35" t="s">
        <v>5</v>
      </c>
      <c r="D15" s="36">
        <v>1</v>
      </c>
      <c r="E15" s="64"/>
      <c r="F15" s="65"/>
    </row>
    <row r="16" spans="1:15" s="33" customFormat="1" ht="21" customHeight="1" x14ac:dyDescent="0.2">
      <c r="A16" s="63">
        <f t="shared" si="0"/>
        <v>1.5000000000000004</v>
      </c>
      <c r="B16" s="57" t="s">
        <v>9</v>
      </c>
      <c r="C16" s="35" t="s">
        <v>5</v>
      </c>
      <c r="D16" s="36">
        <v>1</v>
      </c>
      <c r="E16" s="64"/>
      <c r="F16" s="65"/>
    </row>
    <row r="17" spans="1:136" s="33" customFormat="1" ht="44.45" customHeight="1" x14ac:dyDescent="0.2">
      <c r="A17" s="63">
        <f t="shared" si="0"/>
        <v>1.6000000000000005</v>
      </c>
      <c r="B17" s="57" t="s">
        <v>10</v>
      </c>
      <c r="C17" s="35" t="s">
        <v>6</v>
      </c>
      <c r="D17" s="36">
        <v>60</v>
      </c>
      <c r="E17" s="64"/>
      <c r="F17" s="65"/>
    </row>
    <row r="18" spans="1:136" s="33" customFormat="1" ht="15" x14ac:dyDescent="0.2">
      <c r="A18" s="66">
        <v>2</v>
      </c>
      <c r="B18" s="58" t="s">
        <v>15</v>
      </c>
      <c r="C18" s="38"/>
      <c r="D18" s="39"/>
      <c r="E18" s="67"/>
      <c r="F18" s="65"/>
    </row>
    <row r="19" spans="1:136" s="40" customFormat="1" ht="33.6" customHeight="1" x14ac:dyDescent="0.2">
      <c r="A19" s="68">
        <v>2.1</v>
      </c>
      <c r="B19" s="59" t="s">
        <v>16</v>
      </c>
      <c r="C19" s="60" t="s">
        <v>17</v>
      </c>
      <c r="D19" s="61">
        <v>70</v>
      </c>
      <c r="E19" s="69"/>
      <c r="F19" s="65"/>
    </row>
    <row r="20" spans="1:136" s="40" customFormat="1" ht="51.95" customHeight="1" x14ac:dyDescent="0.2">
      <c r="A20" s="68">
        <v>2.2000000000000002</v>
      </c>
      <c r="B20" s="57" t="s">
        <v>18</v>
      </c>
      <c r="C20" s="60" t="s">
        <v>30</v>
      </c>
      <c r="D20" s="61">
        <v>70</v>
      </c>
      <c r="E20" s="69"/>
      <c r="F20" s="65"/>
    </row>
    <row r="21" spans="1:136" s="33" customFormat="1" ht="49.5" customHeight="1" x14ac:dyDescent="0.2">
      <c r="A21" s="68">
        <v>2.2999999999999998</v>
      </c>
      <c r="B21" s="57" t="s">
        <v>19</v>
      </c>
      <c r="C21" s="35" t="s">
        <v>20</v>
      </c>
      <c r="D21" s="36">
        <f>1.5*70</f>
        <v>105</v>
      </c>
      <c r="E21" s="70"/>
      <c r="F21" s="65"/>
    </row>
    <row r="22" spans="1:136" s="33" customFormat="1" ht="30" x14ac:dyDescent="0.2">
      <c r="A22" s="68">
        <v>2.4</v>
      </c>
      <c r="B22" s="57" t="s">
        <v>21</v>
      </c>
      <c r="C22" s="35" t="s">
        <v>20</v>
      </c>
      <c r="D22" s="36">
        <v>210</v>
      </c>
      <c r="E22" s="70"/>
      <c r="F22" s="65"/>
    </row>
    <row r="23" spans="1:136" s="33" customFormat="1" ht="78.95" customHeight="1" x14ac:dyDescent="0.2">
      <c r="A23" s="68">
        <v>2.5</v>
      </c>
      <c r="B23" s="57" t="s">
        <v>22</v>
      </c>
      <c r="C23" s="62" t="s">
        <v>20</v>
      </c>
      <c r="D23" s="36">
        <v>70</v>
      </c>
      <c r="E23" s="71"/>
      <c r="F23" s="65"/>
    </row>
    <row r="24" spans="1:136" s="33" customFormat="1" ht="69.599999999999994" customHeight="1" x14ac:dyDescent="0.2">
      <c r="A24" s="68">
        <v>2.6</v>
      </c>
      <c r="B24" s="59" t="s">
        <v>29</v>
      </c>
      <c r="C24" s="60" t="s">
        <v>5</v>
      </c>
      <c r="D24" s="61">
        <v>1</v>
      </c>
      <c r="E24" s="69"/>
      <c r="F24" s="65"/>
    </row>
    <row r="25" spans="1:136" s="33" customFormat="1" ht="56.45" customHeight="1" x14ac:dyDescent="0.2">
      <c r="A25" s="68">
        <v>2.7</v>
      </c>
      <c r="B25" s="59" t="s">
        <v>31</v>
      </c>
      <c r="C25" s="60" t="s">
        <v>23</v>
      </c>
      <c r="D25" s="61">
        <f>70*0.2*0.3</f>
        <v>4.2</v>
      </c>
      <c r="E25" s="69"/>
      <c r="F25" s="65"/>
    </row>
    <row r="26" spans="1:136" s="33" customFormat="1" ht="30.95" customHeight="1" x14ac:dyDescent="0.2">
      <c r="A26" s="68">
        <v>2.8</v>
      </c>
      <c r="B26" s="59" t="s">
        <v>28</v>
      </c>
      <c r="C26" s="60" t="s">
        <v>20</v>
      </c>
      <c r="D26" s="61">
        <v>210</v>
      </c>
      <c r="E26" s="69"/>
      <c r="F26" s="65"/>
    </row>
    <row r="27" spans="1:136" s="33" customFormat="1" ht="30.95" customHeight="1" x14ac:dyDescent="0.2">
      <c r="A27" s="68">
        <v>2.9</v>
      </c>
      <c r="B27" s="59" t="s">
        <v>24</v>
      </c>
      <c r="C27" s="60" t="s">
        <v>25</v>
      </c>
      <c r="D27" s="61">
        <f>70/3.5</f>
        <v>20</v>
      </c>
      <c r="E27" s="69"/>
      <c r="F27" s="65"/>
    </row>
    <row r="28" spans="1:136" s="33" customFormat="1" ht="39.6" customHeight="1" x14ac:dyDescent="0.2">
      <c r="A28" s="72">
        <v>2.1</v>
      </c>
      <c r="B28" s="59" t="s">
        <v>33</v>
      </c>
      <c r="C28" s="60" t="s">
        <v>26</v>
      </c>
      <c r="D28" s="61">
        <v>2</v>
      </c>
      <c r="E28" s="69"/>
      <c r="F28" s="65"/>
    </row>
    <row r="29" spans="1:136" s="33" customFormat="1" ht="39.950000000000003" customHeight="1" x14ac:dyDescent="0.2">
      <c r="A29" s="68">
        <v>2.11</v>
      </c>
      <c r="B29" s="59" t="s">
        <v>27</v>
      </c>
      <c r="C29" s="60" t="s">
        <v>26</v>
      </c>
      <c r="D29" s="61">
        <v>1</v>
      </c>
      <c r="E29" s="69"/>
      <c r="F29" s="65"/>
    </row>
    <row r="30" spans="1:136" s="33" customFormat="1" ht="23.45" customHeight="1" thickBot="1" x14ac:dyDescent="0.25">
      <c r="A30" s="73"/>
      <c r="B30" s="92" t="s">
        <v>8</v>
      </c>
      <c r="C30" s="92"/>
      <c r="D30" s="92"/>
      <c r="E30" s="74"/>
      <c r="F30" s="75"/>
    </row>
    <row r="31" spans="1:136" s="6" customFormat="1" ht="30" customHeight="1" thickBot="1" x14ac:dyDescent="0.35">
      <c r="A31" s="83" t="s">
        <v>45</v>
      </c>
      <c r="B31" s="84"/>
      <c r="C31" s="45"/>
      <c r="D31" s="45"/>
      <c r="E31" s="45"/>
      <c r="F31" s="46" t="s">
        <v>46</v>
      </c>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row>
    <row r="32" spans="1:136" s="6" customFormat="1" ht="30" customHeight="1" thickBot="1" x14ac:dyDescent="0.35">
      <c r="A32" s="83" t="s">
        <v>47</v>
      </c>
      <c r="B32" s="84"/>
      <c r="C32" s="45"/>
      <c r="D32" s="45"/>
      <c r="E32" s="45"/>
      <c r="F32" s="46" t="s">
        <v>48</v>
      </c>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row>
    <row r="33" spans="1:136" s="6" customFormat="1" ht="30" customHeight="1" thickBot="1" x14ac:dyDescent="0.35">
      <c r="A33" s="83" t="s">
        <v>49</v>
      </c>
      <c r="B33" s="84"/>
      <c r="C33" s="45"/>
      <c r="D33" s="45"/>
      <c r="E33" s="45"/>
      <c r="F33" s="46" t="s">
        <v>50</v>
      </c>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row>
    <row r="34" spans="1:136" s="6" customFormat="1" ht="30" customHeight="1" thickBot="1" x14ac:dyDescent="0.35">
      <c r="A34" s="47" t="s">
        <v>53</v>
      </c>
      <c r="B34" s="46" t="s">
        <v>54</v>
      </c>
      <c r="C34" s="47" t="s">
        <v>51</v>
      </c>
      <c r="D34" s="46" t="s">
        <v>52</v>
      </c>
      <c r="E34" s="47" t="s">
        <v>55</v>
      </c>
      <c r="F34" s="46" t="s">
        <v>56</v>
      </c>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row>
    <row r="35" spans="1:136" s="6" customFormat="1" ht="38.25" customHeight="1" x14ac:dyDescent="0.3">
      <c r="A35" s="24"/>
      <c r="B35" s="4"/>
      <c r="C35" s="25"/>
      <c r="D35" s="22"/>
      <c r="E35" s="4"/>
      <c r="F35" s="23"/>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row>
    <row r="36" spans="1:136" s="6" customFormat="1" ht="41.25" customHeight="1" x14ac:dyDescent="0.35">
      <c r="A36" s="26"/>
      <c r="B36" s="27"/>
      <c r="C36" s="28"/>
      <c r="D36" s="29"/>
      <c r="E36" s="30"/>
      <c r="F36" s="31"/>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row>
    <row r="37" spans="1:136" s="7" customFormat="1" ht="42.75" customHeight="1" x14ac:dyDescent="0.4">
      <c r="A37" s="8"/>
      <c r="B37" s="9"/>
      <c r="C37" s="13"/>
      <c r="D37" s="20"/>
      <c r="E37" s="18"/>
      <c r="F37" s="19"/>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row>
    <row r="38" spans="1:136" s="5" customFormat="1" ht="30.75" customHeight="1" x14ac:dyDescent="0.4">
      <c r="A38" s="8"/>
      <c r="B38" s="9"/>
      <c r="C38" s="13"/>
      <c r="D38" s="20"/>
      <c r="E38" s="18"/>
      <c r="F38" s="19"/>
    </row>
    <row r="39" spans="1:136" s="5" customFormat="1" ht="26.25" x14ac:dyDescent="0.4">
      <c r="A39" s="10"/>
      <c r="B39" s="9"/>
      <c r="C39" s="13"/>
      <c r="D39" s="20"/>
      <c r="E39" s="18"/>
      <c r="F39" s="19"/>
    </row>
    <row r="40" spans="1:136" ht="18.75" x14ac:dyDescent="0.3">
      <c r="B40" s="11"/>
      <c r="C40" s="14"/>
      <c r="D40" s="21"/>
    </row>
  </sheetData>
  <mergeCells count="13">
    <mergeCell ref="A33:B33"/>
    <mergeCell ref="A7:B7"/>
    <mergeCell ref="B8:F8"/>
    <mergeCell ref="B10:F10"/>
    <mergeCell ref="B30:D30"/>
    <mergeCell ref="A31:B31"/>
    <mergeCell ref="A32:B32"/>
    <mergeCell ref="A6:B6"/>
    <mergeCell ref="D1:E1"/>
    <mergeCell ref="A2:B2"/>
    <mergeCell ref="A3:B3"/>
    <mergeCell ref="A4:B4"/>
    <mergeCell ref="A5:B5"/>
  </mergeCells>
  <pageMargins left="0.7" right="0.7" top="0.25" bottom="0.25" header="0.3" footer="0.3"/>
  <pageSetup scale="63" orientation="portrait" r:id="rId1"/>
  <colBreaks count="1" manualBreakCount="1">
    <brk id="6"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F40"/>
  <sheetViews>
    <sheetView tabSelected="1" view="pageBreakPreview" zoomScaleNormal="100" zoomScaleSheetLayoutView="100" workbookViewId="0">
      <selection activeCell="F4" sqref="F4"/>
    </sheetView>
  </sheetViews>
  <sheetFormatPr defaultColWidth="9.140625" defaultRowHeight="12.75" x14ac:dyDescent="0.2"/>
  <cols>
    <col min="1" max="1" width="6.140625" style="1" customWidth="1"/>
    <col min="2" max="2" width="64.85546875" style="2" customWidth="1"/>
    <col min="3" max="3" width="7.7109375" style="12" customWidth="1"/>
    <col min="4" max="4" width="6.140625" style="15" customWidth="1"/>
    <col min="5" max="5" width="19.7109375" style="16" customWidth="1"/>
    <col min="6" max="6" width="24.140625" style="17" customWidth="1"/>
    <col min="7" max="7" width="16.85546875" style="3" bestFit="1" customWidth="1"/>
    <col min="8" max="8" width="9.140625" style="3"/>
    <col min="9" max="9" width="9.85546875" style="3" bestFit="1" customWidth="1"/>
    <col min="10" max="10" width="15.85546875" style="3" customWidth="1"/>
    <col min="11" max="11" width="7.7109375" style="3" customWidth="1"/>
    <col min="12" max="12" width="15.140625" style="3" customWidth="1"/>
    <col min="13" max="14" width="9.140625" style="3"/>
    <col min="15" max="15" width="18.140625" style="3" bestFit="1" customWidth="1"/>
    <col min="16" max="254" width="9.140625" style="3"/>
    <col min="255" max="255" width="11.42578125" style="3" customWidth="1"/>
    <col min="256" max="256" width="103.5703125" style="3" customWidth="1"/>
    <col min="257" max="257" width="27.42578125" style="3" customWidth="1"/>
    <col min="258" max="258" width="25.5703125" style="3" customWidth="1"/>
    <col min="259" max="259" width="22.140625" style="3" customWidth="1"/>
    <col min="260" max="260" width="26.5703125" style="3" customWidth="1"/>
    <col min="261" max="261" width="14.42578125" style="3" customWidth="1"/>
    <col min="262" max="262" width="15.5703125" style="3" customWidth="1"/>
    <col min="263" max="510" width="9.140625" style="3"/>
    <col min="511" max="511" width="11.42578125" style="3" customWidth="1"/>
    <col min="512" max="512" width="103.5703125" style="3" customWidth="1"/>
    <col min="513" max="513" width="27.42578125" style="3" customWidth="1"/>
    <col min="514" max="514" width="25.5703125" style="3" customWidth="1"/>
    <col min="515" max="515" width="22.140625" style="3" customWidth="1"/>
    <col min="516" max="516" width="26.5703125" style="3" customWidth="1"/>
    <col min="517" max="517" width="14.42578125" style="3" customWidth="1"/>
    <col min="518" max="518" width="15.5703125" style="3" customWidth="1"/>
    <col min="519" max="766" width="9.140625" style="3"/>
    <col min="767" max="767" width="11.42578125" style="3" customWidth="1"/>
    <col min="768" max="768" width="103.5703125" style="3" customWidth="1"/>
    <col min="769" max="769" width="27.42578125" style="3" customWidth="1"/>
    <col min="770" max="770" width="25.5703125" style="3" customWidth="1"/>
    <col min="771" max="771" width="22.140625" style="3" customWidth="1"/>
    <col min="772" max="772" width="26.5703125" style="3" customWidth="1"/>
    <col min="773" max="773" width="14.42578125" style="3" customWidth="1"/>
    <col min="774" max="774" width="15.5703125" style="3" customWidth="1"/>
    <col min="775" max="1022" width="9.140625" style="3"/>
    <col min="1023" max="1023" width="11.42578125" style="3" customWidth="1"/>
    <col min="1024" max="1024" width="103.5703125" style="3" customWidth="1"/>
    <col min="1025" max="1025" width="27.42578125" style="3" customWidth="1"/>
    <col min="1026" max="1026" width="25.5703125" style="3" customWidth="1"/>
    <col min="1027" max="1027" width="22.140625" style="3" customWidth="1"/>
    <col min="1028" max="1028" width="26.5703125" style="3" customWidth="1"/>
    <col min="1029" max="1029" width="14.42578125" style="3" customWidth="1"/>
    <col min="1030" max="1030" width="15.5703125" style="3" customWidth="1"/>
    <col min="1031" max="1278" width="9.140625" style="3"/>
    <col min="1279" max="1279" width="11.42578125" style="3" customWidth="1"/>
    <col min="1280" max="1280" width="103.5703125" style="3" customWidth="1"/>
    <col min="1281" max="1281" width="27.42578125" style="3" customWidth="1"/>
    <col min="1282" max="1282" width="25.5703125" style="3" customWidth="1"/>
    <col min="1283" max="1283" width="22.140625" style="3" customWidth="1"/>
    <col min="1284" max="1284" width="26.5703125" style="3" customWidth="1"/>
    <col min="1285" max="1285" width="14.42578125" style="3" customWidth="1"/>
    <col min="1286" max="1286" width="15.5703125" style="3" customWidth="1"/>
    <col min="1287" max="1534" width="9.140625" style="3"/>
    <col min="1535" max="1535" width="11.42578125" style="3" customWidth="1"/>
    <col min="1536" max="1536" width="103.5703125" style="3" customWidth="1"/>
    <col min="1537" max="1537" width="27.42578125" style="3" customWidth="1"/>
    <col min="1538" max="1538" width="25.5703125" style="3" customWidth="1"/>
    <col min="1539" max="1539" width="22.140625" style="3" customWidth="1"/>
    <col min="1540" max="1540" width="26.5703125" style="3" customWidth="1"/>
    <col min="1541" max="1541" width="14.42578125" style="3" customWidth="1"/>
    <col min="1542" max="1542" width="15.5703125" style="3" customWidth="1"/>
    <col min="1543" max="1790" width="9.140625" style="3"/>
    <col min="1791" max="1791" width="11.42578125" style="3" customWidth="1"/>
    <col min="1792" max="1792" width="103.5703125" style="3" customWidth="1"/>
    <col min="1793" max="1793" width="27.42578125" style="3" customWidth="1"/>
    <col min="1794" max="1794" width="25.5703125" style="3" customWidth="1"/>
    <col min="1795" max="1795" width="22.140625" style="3" customWidth="1"/>
    <col min="1796" max="1796" width="26.5703125" style="3" customWidth="1"/>
    <col min="1797" max="1797" width="14.42578125" style="3" customWidth="1"/>
    <col min="1798" max="1798" width="15.5703125" style="3" customWidth="1"/>
    <col min="1799" max="2046" width="9.140625" style="3"/>
    <col min="2047" max="2047" width="11.42578125" style="3" customWidth="1"/>
    <col min="2048" max="2048" width="103.5703125" style="3" customWidth="1"/>
    <col min="2049" max="2049" width="27.42578125" style="3" customWidth="1"/>
    <col min="2050" max="2050" width="25.5703125" style="3" customWidth="1"/>
    <col min="2051" max="2051" width="22.140625" style="3" customWidth="1"/>
    <col min="2052" max="2052" width="26.5703125" style="3" customWidth="1"/>
    <col min="2053" max="2053" width="14.42578125" style="3" customWidth="1"/>
    <col min="2054" max="2054" width="15.5703125" style="3" customWidth="1"/>
    <col min="2055" max="2302" width="9.140625" style="3"/>
    <col min="2303" max="2303" width="11.42578125" style="3" customWidth="1"/>
    <col min="2304" max="2304" width="103.5703125" style="3" customWidth="1"/>
    <col min="2305" max="2305" width="27.42578125" style="3" customWidth="1"/>
    <col min="2306" max="2306" width="25.5703125" style="3" customWidth="1"/>
    <col min="2307" max="2307" width="22.140625" style="3" customWidth="1"/>
    <col min="2308" max="2308" width="26.5703125" style="3" customWidth="1"/>
    <col min="2309" max="2309" width="14.42578125" style="3" customWidth="1"/>
    <col min="2310" max="2310" width="15.5703125" style="3" customWidth="1"/>
    <col min="2311" max="2558" width="9.140625" style="3"/>
    <col min="2559" max="2559" width="11.42578125" style="3" customWidth="1"/>
    <col min="2560" max="2560" width="103.5703125" style="3" customWidth="1"/>
    <col min="2561" max="2561" width="27.42578125" style="3" customWidth="1"/>
    <col min="2562" max="2562" width="25.5703125" style="3" customWidth="1"/>
    <col min="2563" max="2563" width="22.140625" style="3" customWidth="1"/>
    <col min="2564" max="2564" width="26.5703125" style="3" customWidth="1"/>
    <col min="2565" max="2565" width="14.42578125" style="3" customWidth="1"/>
    <col min="2566" max="2566" width="15.5703125" style="3" customWidth="1"/>
    <col min="2567" max="2814" width="9.140625" style="3"/>
    <col min="2815" max="2815" width="11.42578125" style="3" customWidth="1"/>
    <col min="2816" max="2816" width="103.5703125" style="3" customWidth="1"/>
    <col min="2817" max="2817" width="27.42578125" style="3" customWidth="1"/>
    <col min="2818" max="2818" width="25.5703125" style="3" customWidth="1"/>
    <col min="2819" max="2819" width="22.140625" style="3" customWidth="1"/>
    <col min="2820" max="2820" width="26.5703125" style="3" customWidth="1"/>
    <col min="2821" max="2821" width="14.42578125" style="3" customWidth="1"/>
    <col min="2822" max="2822" width="15.5703125" style="3" customWidth="1"/>
    <col min="2823" max="3070" width="9.140625" style="3"/>
    <col min="3071" max="3071" width="11.42578125" style="3" customWidth="1"/>
    <col min="3072" max="3072" width="103.5703125" style="3" customWidth="1"/>
    <col min="3073" max="3073" width="27.42578125" style="3" customWidth="1"/>
    <col min="3074" max="3074" width="25.5703125" style="3" customWidth="1"/>
    <col min="3075" max="3075" width="22.140625" style="3" customWidth="1"/>
    <col min="3076" max="3076" width="26.5703125" style="3" customWidth="1"/>
    <col min="3077" max="3077" width="14.42578125" style="3" customWidth="1"/>
    <col min="3078" max="3078" width="15.5703125" style="3" customWidth="1"/>
    <col min="3079" max="3326" width="9.140625" style="3"/>
    <col min="3327" max="3327" width="11.42578125" style="3" customWidth="1"/>
    <col min="3328" max="3328" width="103.5703125" style="3" customWidth="1"/>
    <col min="3329" max="3329" width="27.42578125" style="3" customWidth="1"/>
    <col min="3330" max="3330" width="25.5703125" style="3" customWidth="1"/>
    <col min="3331" max="3331" width="22.140625" style="3" customWidth="1"/>
    <col min="3332" max="3332" width="26.5703125" style="3" customWidth="1"/>
    <col min="3333" max="3333" width="14.42578125" style="3" customWidth="1"/>
    <col min="3334" max="3334" width="15.5703125" style="3" customWidth="1"/>
    <col min="3335" max="3582" width="9.140625" style="3"/>
    <col min="3583" max="3583" width="11.42578125" style="3" customWidth="1"/>
    <col min="3584" max="3584" width="103.5703125" style="3" customWidth="1"/>
    <col min="3585" max="3585" width="27.42578125" style="3" customWidth="1"/>
    <col min="3586" max="3586" width="25.5703125" style="3" customWidth="1"/>
    <col min="3587" max="3587" width="22.140625" style="3" customWidth="1"/>
    <col min="3588" max="3588" width="26.5703125" style="3" customWidth="1"/>
    <col min="3589" max="3589" width="14.42578125" style="3" customWidth="1"/>
    <col min="3590" max="3590" width="15.5703125" style="3" customWidth="1"/>
    <col min="3591" max="3838" width="9.140625" style="3"/>
    <col min="3839" max="3839" width="11.42578125" style="3" customWidth="1"/>
    <col min="3840" max="3840" width="103.5703125" style="3" customWidth="1"/>
    <col min="3841" max="3841" width="27.42578125" style="3" customWidth="1"/>
    <col min="3842" max="3842" width="25.5703125" style="3" customWidth="1"/>
    <col min="3843" max="3843" width="22.140625" style="3" customWidth="1"/>
    <col min="3844" max="3844" width="26.5703125" style="3" customWidth="1"/>
    <col min="3845" max="3845" width="14.42578125" style="3" customWidth="1"/>
    <col min="3846" max="3846" width="15.5703125" style="3" customWidth="1"/>
    <col min="3847" max="4094" width="9.140625" style="3"/>
    <col min="4095" max="4095" width="11.42578125" style="3" customWidth="1"/>
    <col min="4096" max="4096" width="103.5703125" style="3" customWidth="1"/>
    <col min="4097" max="4097" width="27.42578125" style="3" customWidth="1"/>
    <col min="4098" max="4098" width="25.5703125" style="3" customWidth="1"/>
    <col min="4099" max="4099" width="22.140625" style="3" customWidth="1"/>
    <col min="4100" max="4100" width="26.5703125" style="3" customWidth="1"/>
    <col min="4101" max="4101" width="14.42578125" style="3" customWidth="1"/>
    <col min="4102" max="4102" width="15.5703125" style="3" customWidth="1"/>
    <col min="4103" max="4350" width="9.140625" style="3"/>
    <col min="4351" max="4351" width="11.42578125" style="3" customWidth="1"/>
    <col min="4352" max="4352" width="103.5703125" style="3" customWidth="1"/>
    <col min="4353" max="4353" width="27.42578125" style="3" customWidth="1"/>
    <col min="4354" max="4354" width="25.5703125" style="3" customWidth="1"/>
    <col min="4355" max="4355" width="22.140625" style="3" customWidth="1"/>
    <col min="4356" max="4356" width="26.5703125" style="3" customWidth="1"/>
    <col min="4357" max="4357" width="14.42578125" style="3" customWidth="1"/>
    <col min="4358" max="4358" width="15.5703125" style="3" customWidth="1"/>
    <col min="4359" max="4606" width="9.140625" style="3"/>
    <col min="4607" max="4607" width="11.42578125" style="3" customWidth="1"/>
    <col min="4608" max="4608" width="103.5703125" style="3" customWidth="1"/>
    <col min="4609" max="4609" width="27.42578125" style="3" customWidth="1"/>
    <col min="4610" max="4610" width="25.5703125" style="3" customWidth="1"/>
    <col min="4611" max="4611" width="22.140625" style="3" customWidth="1"/>
    <col min="4612" max="4612" width="26.5703125" style="3" customWidth="1"/>
    <col min="4613" max="4613" width="14.42578125" style="3" customWidth="1"/>
    <col min="4614" max="4614" width="15.5703125" style="3" customWidth="1"/>
    <col min="4615" max="4862" width="9.140625" style="3"/>
    <col min="4863" max="4863" width="11.42578125" style="3" customWidth="1"/>
    <col min="4864" max="4864" width="103.5703125" style="3" customWidth="1"/>
    <col min="4865" max="4865" width="27.42578125" style="3" customWidth="1"/>
    <col min="4866" max="4866" width="25.5703125" style="3" customWidth="1"/>
    <col min="4867" max="4867" width="22.140625" style="3" customWidth="1"/>
    <col min="4868" max="4868" width="26.5703125" style="3" customWidth="1"/>
    <col min="4869" max="4869" width="14.42578125" style="3" customWidth="1"/>
    <col min="4870" max="4870" width="15.5703125" style="3" customWidth="1"/>
    <col min="4871" max="5118" width="9.140625" style="3"/>
    <col min="5119" max="5119" width="11.42578125" style="3" customWidth="1"/>
    <col min="5120" max="5120" width="103.5703125" style="3" customWidth="1"/>
    <col min="5121" max="5121" width="27.42578125" style="3" customWidth="1"/>
    <col min="5122" max="5122" width="25.5703125" style="3" customWidth="1"/>
    <col min="5123" max="5123" width="22.140625" style="3" customWidth="1"/>
    <col min="5124" max="5124" width="26.5703125" style="3" customWidth="1"/>
    <col min="5125" max="5125" width="14.42578125" style="3" customWidth="1"/>
    <col min="5126" max="5126" width="15.5703125" style="3" customWidth="1"/>
    <col min="5127" max="5374" width="9.140625" style="3"/>
    <col min="5375" max="5375" width="11.42578125" style="3" customWidth="1"/>
    <col min="5376" max="5376" width="103.5703125" style="3" customWidth="1"/>
    <col min="5377" max="5377" width="27.42578125" style="3" customWidth="1"/>
    <col min="5378" max="5378" width="25.5703125" style="3" customWidth="1"/>
    <col min="5379" max="5379" width="22.140625" style="3" customWidth="1"/>
    <col min="5380" max="5380" width="26.5703125" style="3" customWidth="1"/>
    <col min="5381" max="5381" width="14.42578125" style="3" customWidth="1"/>
    <col min="5382" max="5382" width="15.5703125" style="3" customWidth="1"/>
    <col min="5383" max="5630" width="9.140625" style="3"/>
    <col min="5631" max="5631" width="11.42578125" style="3" customWidth="1"/>
    <col min="5632" max="5632" width="103.5703125" style="3" customWidth="1"/>
    <col min="5633" max="5633" width="27.42578125" style="3" customWidth="1"/>
    <col min="5634" max="5634" width="25.5703125" style="3" customWidth="1"/>
    <col min="5635" max="5635" width="22.140625" style="3" customWidth="1"/>
    <col min="5636" max="5636" width="26.5703125" style="3" customWidth="1"/>
    <col min="5637" max="5637" width="14.42578125" style="3" customWidth="1"/>
    <col min="5638" max="5638" width="15.5703125" style="3" customWidth="1"/>
    <col min="5639" max="5886" width="9.140625" style="3"/>
    <col min="5887" max="5887" width="11.42578125" style="3" customWidth="1"/>
    <col min="5888" max="5888" width="103.5703125" style="3" customWidth="1"/>
    <col min="5889" max="5889" width="27.42578125" style="3" customWidth="1"/>
    <col min="5890" max="5890" width="25.5703125" style="3" customWidth="1"/>
    <col min="5891" max="5891" width="22.140625" style="3" customWidth="1"/>
    <col min="5892" max="5892" width="26.5703125" style="3" customWidth="1"/>
    <col min="5893" max="5893" width="14.42578125" style="3" customWidth="1"/>
    <col min="5894" max="5894" width="15.5703125" style="3" customWidth="1"/>
    <col min="5895" max="6142" width="9.140625" style="3"/>
    <col min="6143" max="6143" width="11.42578125" style="3" customWidth="1"/>
    <col min="6144" max="6144" width="103.5703125" style="3" customWidth="1"/>
    <col min="6145" max="6145" width="27.42578125" style="3" customWidth="1"/>
    <col min="6146" max="6146" width="25.5703125" style="3" customWidth="1"/>
    <col min="6147" max="6147" width="22.140625" style="3" customWidth="1"/>
    <col min="6148" max="6148" width="26.5703125" style="3" customWidth="1"/>
    <col min="6149" max="6149" width="14.42578125" style="3" customWidth="1"/>
    <col min="6150" max="6150" width="15.5703125" style="3" customWidth="1"/>
    <col min="6151" max="6398" width="9.140625" style="3"/>
    <col min="6399" max="6399" width="11.42578125" style="3" customWidth="1"/>
    <col min="6400" max="6400" width="103.5703125" style="3" customWidth="1"/>
    <col min="6401" max="6401" width="27.42578125" style="3" customWidth="1"/>
    <col min="6402" max="6402" width="25.5703125" style="3" customWidth="1"/>
    <col min="6403" max="6403" width="22.140625" style="3" customWidth="1"/>
    <col min="6404" max="6404" width="26.5703125" style="3" customWidth="1"/>
    <col min="6405" max="6405" width="14.42578125" style="3" customWidth="1"/>
    <col min="6406" max="6406" width="15.5703125" style="3" customWidth="1"/>
    <col min="6407" max="6654" width="9.140625" style="3"/>
    <col min="6655" max="6655" width="11.42578125" style="3" customWidth="1"/>
    <col min="6656" max="6656" width="103.5703125" style="3" customWidth="1"/>
    <col min="6657" max="6657" width="27.42578125" style="3" customWidth="1"/>
    <col min="6658" max="6658" width="25.5703125" style="3" customWidth="1"/>
    <col min="6659" max="6659" width="22.140625" style="3" customWidth="1"/>
    <col min="6660" max="6660" width="26.5703125" style="3" customWidth="1"/>
    <col min="6661" max="6661" width="14.42578125" style="3" customWidth="1"/>
    <col min="6662" max="6662" width="15.5703125" style="3" customWidth="1"/>
    <col min="6663" max="6910" width="9.140625" style="3"/>
    <col min="6911" max="6911" width="11.42578125" style="3" customWidth="1"/>
    <col min="6912" max="6912" width="103.5703125" style="3" customWidth="1"/>
    <col min="6913" max="6913" width="27.42578125" style="3" customWidth="1"/>
    <col min="6914" max="6914" width="25.5703125" style="3" customWidth="1"/>
    <col min="6915" max="6915" width="22.140625" style="3" customWidth="1"/>
    <col min="6916" max="6916" width="26.5703125" style="3" customWidth="1"/>
    <col min="6917" max="6917" width="14.42578125" style="3" customWidth="1"/>
    <col min="6918" max="6918" width="15.5703125" style="3" customWidth="1"/>
    <col min="6919" max="7166" width="9.140625" style="3"/>
    <col min="7167" max="7167" width="11.42578125" style="3" customWidth="1"/>
    <col min="7168" max="7168" width="103.5703125" style="3" customWidth="1"/>
    <col min="7169" max="7169" width="27.42578125" style="3" customWidth="1"/>
    <col min="7170" max="7170" width="25.5703125" style="3" customWidth="1"/>
    <col min="7171" max="7171" width="22.140625" style="3" customWidth="1"/>
    <col min="7172" max="7172" width="26.5703125" style="3" customWidth="1"/>
    <col min="7173" max="7173" width="14.42578125" style="3" customWidth="1"/>
    <col min="7174" max="7174" width="15.5703125" style="3" customWidth="1"/>
    <col min="7175" max="7422" width="9.140625" style="3"/>
    <col min="7423" max="7423" width="11.42578125" style="3" customWidth="1"/>
    <col min="7424" max="7424" width="103.5703125" style="3" customWidth="1"/>
    <col min="7425" max="7425" width="27.42578125" style="3" customWidth="1"/>
    <col min="7426" max="7426" width="25.5703125" style="3" customWidth="1"/>
    <col min="7427" max="7427" width="22.140625" style="3" customWidth="1"/>
    <col min="7428" max="7428" width="26.5703125" style="3" customWidth="1"/>
    <col min="7429" max="7429" width="14.42578125" style="3" customWidth="1"/>
    <col min="7430" max="7430" width="15.5703125" style="3" customWidth="1"/>
    <col min="7431" max="7678" width="9.140625" style="3"/>
    <col min="7679" max="7679" width="11.42578125" style="3" customWidth="1"/>
    <col min="7680" max="7680" width="103.5703125" style="3" customWidth="1"/>
    <col min="7681" max="7681" width="27.42578125" style="3" customWidth="1"/>
    <col min="7682" max="7682" width="25.5703125" style="3" customWidth="1"/>
    <col min="7683" max="7683" width="22.140625" style="3" customWidth="1"/>
    <col min="7684" max="7684" width="26.5703125" style="3" customWidth="1"/>
    <col min="7685" max="7685" width="14.42578125" style="3" customWidth="1"/>
    <col min="7686" max="7686" width="15.5703125" style="3" customWidth="1"/>
    <col min="7687" max="7934" width="9.140625" style="3"/>
    <col min="7935" max="7935" width="11.42578125" style="3" customWidth="1"/>
    <col min="7936" max="7936" width="103.5703125" style="3" customWidth="1"/>
    <col min="7937" max="7937" width="27.42578125" style="3" customWidth="1"/>
    <col min="7938" max="7938" width="25.5703125" style="3" customWidth="1"/>
    <col min="7939" max="7939" width="22.140625" style="3" customWidth="1"/>
    <col min="7940" max="7940" width="26.5703125" style="3" customWidth="1"/>
    <col min="7941" max="7941" width="14.42578125" style="3" customWidth="1"/>
    <col min="7942" max="7942" width="15.5703125" style="3" customWidth="1"/>
    <col min="7943" max="8190" width="9.140625" style="3"/>
    <col min="8191" max="8191" width="11.42578125" style="3" customWidth="1"/>
    <col min="8192" max="8192" width="103.5703125" style="3" customWidth="1"/>
    <col min="8193" max="8193" width="27.42578125" style="3" customWidth="1"/>
    <col min="8194" max="8194" width="25.5703125" style="3" customWidth="1"/>
    <col min="8195" max="8195" width="22.140625" style="3" customWidth="1"/>
    <col min="8196" max="8196" width="26.5703125" style="3" customWidth="1"/>
    <col min="8197" max="8197" width="14.42578125" style="3" customWidth="1"/>
    <col min="8198" max="8198" width="15.5703125" style="3" customWidth="1"/>
    <col min="8199" max="8446" width="9.140625" style="3"/>
    <col min="8447" max="8447" width="11.42578125" style="3" customWidth="1"/>
    <col min="8448" max="8448" width="103.5703125" style="3" customWidth="1"/>
    <col min="8449" max="8449" width="27.42578125" style="3" customWidth="1"/>
    <col min="8450" max="8450" width="25.5703125" style="3" customWidth="1"/>
    <col min="8451" max="8451" width="22.140625" style="3" customWidth="1"/>
    <col min="8452" max="8452" width="26.5703125" style="3" customWidth="1"/>
    <col min="8453" max="8453" width="14.42578125" style="3" customWidth="1"/>
    <col min="8454" max="8454" width="15.5703125" style="3" customWidth="1"/>
    <col min="8455" max="8702" width="9.140625" style="3"/>
    <col min="8703" max="8703" width="11.42578125" style="3" customWidth="1"/>
    <col min="8704" max="8704" width="103.5703125" style="3" customWidth="1"/>
    <col min="8705" max="8705" width="27.42578125" style="3" customWidth="1"/>
    <col min="8706" max="8706" width="25.5703125" style="3" customWidth="1"/>
    <col min="8707" max="8707" width="22.140625" style="3" customWidth="1"/>
    <col min="8708" max="8708" width="26.5703125" style="3" customWidth="1"/>
    <col min="8709" max="8709" width="14.42578125" style="3" customWidth="1"/>
    <col min="8710" max="8710" width="15.5703125" style="3" customWidth="1"/>
    <col min="8711" max="8958" width="9.140625" style="3"/>
    <col min="8959" max="8959" width="11.42578125" style="3" customWidth="1"/>
    <col min="8960" max="8960" width="103.5703125" style="3" customWidth="1"/>
    <col min="8961" max="8961" width="27.42578125" style="3" customWidth="1"/>
    <col min="8962" max="8962" width="25.5703125" style="3" customWidth="1"/>
    <col min="8963" max="8963" width="22.140625" style="3" customWidth="1"/>
    <col min="8964" max="8964" width="26.5703125" style="3" customWidth="1"/>
    <col min="8965" max="8965" width="14.42578125" style="3" customWidth="1"/>
    <col min="8966" max="8966" width="15.5703125" style="3" customWidth="1"/>
    <col min="8967" max="9214" width="9.140625" style="3"/>
    <col min="9215" max="9215" width="11.42578125" style="3" customWidth="1"/>
    <col min="9216" max="9216" width="103.5703125" style="3" customWidth="1"/>
    <col min="9217" max="9217" width="27.42578125" style="3" customWidth="1"/>
    <col min="9218" max="9218" width="25.5703125" style="3" customWidth="1"/>
    <col min="9219" max="9219" width="22.140625" style="3" customWidth="1"/>
    <col min="9220" max="9220" width="26.5703125" style="3" customWidth="1"/>
    <col min="9221" max="9221" width="14.42578125" style="3" customWidth="1"/>
    <col min="9222" max="9222" width="15.5703125" style="3" customWidth="1"/>
    <col min="9223" max="9470" width="9.140625" style="3"/>
    <col min="9471" max="9471" width="11.42578125" style="3" customWidth="1"/>
    <col min="9472" max="9472" width="103.5703125" style="3" customWidth="1"/>
    <col min="9473" max="9473" width="27.42578125" style="3" customWidth="1"/>
    <col min="9474" max="9474" width="25.5703125" style="3" customWidth="1"/>
    <col min="9475" max="9475" width="22.140625" style="3" customWidth="1"/>
    <col min="9476" max="9476" width="26.5703125" style="3" customWidth="1"/>
    <col min="9477" max="9477" width="14.42578125" style="3" customWidth="1"/>
    <col min="9478" max="9478" width="15.5703125" style="3" customWidth="1"/>
    <col min="9479" max="9726" width="9.140625" style="3"/>
    <col min="9727" max="9727" width="11.42578125" style="3" customWidth="1"/>
    <col min="9728" max="9728" width="103.5703125" style="3" customWidth="1"/>
    <col min="9729" max="9729" width="27.42578125" style="3" customWidth="1"/>
    <col min="9730" max="9730" width="25.5703125" style="3" customWidth="1"/>
    <col min="9731" max="9731" width="22.140625" style="3" customWidth="1"/>
    <col min="9732" max="9732" width="26.5703125" style="3" customWidth="1"/>
    <col min="9733" max="9733" width="14.42578125" style="3" customWidth="1"/>
    <col min="9734" max="9734" width="15.5703125" style="3" customWidth="1"/>
    <col min="9735" max="9982" width="9.140625" style="3"/>
    <col min="9983" max="9983" width="11.42578125" style="3" customWidth="1"/>
    <col min="9984" max="9984" width="103.5703125" style="3" customWidth="1"/>
    <col min="9985" max="9985" width="27.42578125" style="3" customWidth="1"/>
    <col min="9986" max="9986" width="25.5703125" style="3" customWidth="1"/>
    <col min="9987" max="9987" width="22.140625" style="3" customWidth="1"/>
    <col min="9988" max="9988" width="26.5703125" style="3" customWidth="1"/>
    <col min="9989" max="9989" width="14.42578125" style="3" customWidth="1"/>
    <col min="9990" max="9990" width="15.5703125" style="3" customWidth="1"/>
    <col min="9991" max="10238" width="9.140625" style="3"/>
    <col min="10239" max="10239" width="11.42578125" style="3" customWidth="1"/>
    <col min="10240" max="10240" width="103.5703125" style="3" customWidth="1"/>
    <col min="10241" max="10241" width="27.42578125" style="3" customWidth="1"/>
    <col min="10242" max="10242" width="25.5703125" style="3" customWidth="1"/>
    <col min="10243" max="10243" width="22.140625" style="3" customWidth="1"/>
    <col min="10244" max="10244" width="26.5703125" style="3" customWidth="1"/>
    <col min="10245" max="10245" width="14.42578125" style="3" customWidth="1"/>
    <col min="10246" max="10246" width="15.5703125" style="3" customWidth="1"/>
    <col min="10247" max="10494" width="9.140625" style="3"/>
    <col min="10495" max="10495" width="11.42578125" style="3" customWidth="1"/>
    <col min="10496" max="10496" width="103.5703125" style="3" customWidth="1"/>
    <col min="10497" max="10497" width="27.42578125" style="3" customWidth="1"/>
    <col min="10498" max="10498" width="25.5703125" style="3" customWidth="1"/>
    <col min="10499" max="10499" width="22.140625" style="3" customWidth="1"/>
    <col min="10500" max="10500" width="26.5703125" style="3" customWidth="1"/>
    <col min="10501" max="10501" width="14.42578125" style="3" customWidth="1"/>
    <col min="10502" max="10502" width="15.5703125" style="3" customWidth="1"/>
    <col min="10503" max="10750" width="9.140625" style="3"/>
    <col min="10751" max="10751" width="11.42578125" style="3" customWidth="1"/>
    <col min="10752" max="10752" width="103.5703125" style="3" customWidth="1"/>
    <col min="10753" max="10753" width="27.42578125" style="3" customWidth="1"/>
    <col min="10754" max="10754" width="25.5703125" style="3" customWidth="1"/>
    <col min="10755" max="10755" width="22.140625" style="3" customWidth="1"/>
    <col min="10756" max="10756" width="26.5703125" style="3" customWidth="1"/>
    <col min="10757" max="10757" width="14.42578125" style="3" customWidth="1"/>
    <col min="10758" max="10758" width="15.5703125" style="3" customWidth="1"/>
    <col min="10759" max="11006" width="9.140625" style="3"/>
    <col min="11007" max="11007" width="11.42578125" style="3" customWidth="1"/>
    <col min="11008" max="11008" width="103.5703125" style="3" customWidth="1"/>
    <col min="11009" max="11009" width="27.42578125" style="3" customWidth="1"/>
    <col min="11010" max="11010" width="25.5703125" style="3" customWidth="1"/>
    <col min="11011" max="11011" width="22.140625" style="3" customWidth="1"/>
    <col min="11012" max="11012" width="26.5703125" style="3" customWidth="1"/>
    <col min="11013" max="11013" width="14.42578125" style="3" customWidth="1"/>
    <col min="11014" max="11014" width="15.5703125" style="3" customWidth="1"/>
    <col min="11015" max="11262" width="9.140625" style="3"/>
    <col min="11263" max="11263" width="11.42578125" style="3" customWidth="1"/>
    <col min="11264" max="11264" width="103.5703125" style="3" customWidth="1"/>
    <col min="11265" max="11265" width="27.42578125" style="3" customWidth="1"/>
    <col min="11266" max="11266" width="25.5703125" style="3" customWidth="1"/>
    <col min="11267" max="11267" width="22.140625" style="3" customWidth="1"/>
    <col min="11268" max="11268" width="26.5703125" style="3" customWidth="1"/>
    <col min="11269" max="11269" width="14.42578125" style="3" customWidth="1"/>
    <col min="11270" max="11270" width="15.5703125" style="3" customWidth="1"/>
    <col min="11271" max="11518" width="9.140625" style="3"/>
    <col min="11519" max="11519" width="11.42578125" style="3" customWidth="1"/>
    <col min="11520" max="11520" width="103.5703125" style="3" customWidth="1"/>
    <col min="11521" max="11521" width="27.42578125" style="3" customWidth="1"/>
    <col min="11522" max="11522" width="25.5703125" style="3" customWidth="1"/>
    <col min="11523" max="11523" width="22.140625" style="3" customWidth="1"/>
    <col min="11524" max="11524" width="26.5703125" style="3" customWidth="1"/>
    <col min="11525" max="11525" width="14.42578125" style="3" customWidth="1"/>
    <col min="11526" max="11526" width="15.5703125" style="3" customWidth="1"/>
    <col min="11527" max="11774" width="9.140625" style="3"/>
    <col min="11775" max="11775" width="11.42578125" style="3" customWidth="1"/>
    <col min="11776" max="11776" width="103.5703125" style="3" customWidth="1"/>
    <col min="11777" max="11777" width="27.42578125" style="3" customWidth="1"/>
    <col min="11778" max="11778" width="25.5703125" style="3" customWidth="1"/>
    <col min="11779" max="11779" width="22.140625" style="3" customWidth="1"/>
    <col min="11780" max="11780" width="26.5703125" style="3" customWidth="1"/>
    <col min="11781" max="11781" width="14.42578125" style="3" customWidth="1"/>
    <col min="11782" max="11782" width="15.5703125" style="3" customWidth="1"/>
    <col min="11783" max="12030" width="9.140625" style="3"/>
    <col min="12031" max="12031" width="11.42578125" style="3" customWidth="1"/>
    <col min="12032" max="12032" width="103.5703125" style="3" customWidth="1"/>
    <col min="12033" max="12033" width="27.42578125" style="3" customWidth="1"/>
    <col min="12034" max="12034" width="25.5703125" style="3" customWidth="1"/>
    <col min="12035" max="12035" width="22.140625" style="3" customWidth="1"/>
    <col min="12036" max="12036" width="26.5703125" style="3" customWidth="1"/>
    <col min="12037" max="12037" width="14.42578125" style="3" customWidth="1"/>
    <col min="12038" max="12038" width="15.5703125" style="3" customWidth="1"/>
    <col min="12039" max="12286" width="9.140625" style="3"/>
    <col min="12287" max="12287" width="11.42578125" style="3" customWidth="1"/>
    <col min="12288" max="12288" width="103.5703125" style="3" customWidth="1"/>
    <col min="12289" max="12289" width="27.42578125" style="3" customWidth="1"/>
    <col min="12290" max="12290" width="25.5703125" style="3" customWidth="1"/>
    <col min="12291" max="12291" width="22.140625" style="3" customWidth="1"/>
    <col min="12292" max="12292" width="26.5703125" style="3" customWidth="1"/>
    <col min="12293" max="12293" width="14.42578125" style="3" customWidth="1"/>
    <col min="12294" max="12294" width="15.5703125" style="3" customWidth="1"/>
    <col min="12295" max="12542" width="9.140625" style="3"/>
    <col min="12543" max="12543" width="11.42578125" style="3" customWidth="1"/>
    <col min="12544" max="12544" width="103.5703125" style="3" customWidth="1"/>
    <col min="12545" max="12545" width="27.42578125" style="3" customWidth="1"/>
    <col min="12546" max="12546" width="25.5703125" style="3" customWidth="1"/>
    <col min="12547" max="12547" width="22.140625" style="3" customWidth="1"/>
    <col min="12548" max="12548" width="26.5703125" style="3" customWidth="1"/>
    <col min="12549" max="12549" width="14.42578125" style="3" customWidth="1"/>
    <col min="12550" max="12550" width="15.5703125" style="3" customWidth="1"/>
    <col min="12551" max="12798" width="9.140625" style="3"/>
    <col min="12799" max="12799" width="11.42578125" style="3" customWidth="1"/>
    <col min="12800" max="12800" width="103.5703125" style="3" customWidth="1"/>
    <col min="12801" max="12801" width="27.42578125" style="3" customWidth="1"/>
    <col min="12802" max="12802" width="25.5703125" style="3" customWidth="1"/>
    <col min="12803" max="12803" width="22.140625" style="3" customWidth="1"/>
    <col min="12804" max="12804" width="26.5703125" style="3" customWidth="1"/>
    <col min="12805" max="12805" width="14.42578125" style="3" customWidth="1"/>
    <col min="12806" max="12806" width="15.5703125" style="3" customWidth="1"/>
    <col min="12807" max="13054" width="9.140625" style="3"/>
    <col min="13055" max="13055" width="11.42578125" style="3" customWidth="1"/>
    <col min="13056" max="13056" width="103.5703125" style="3" customWidth="1"/>
    <col min="13057" max="13057" width="27.42578125" style="3" customWidth="1"/>
    <col min="13058" max="13058" width="25.5703125" style="3" customWidth="1"/>
    <col min="13059" max="13059" width="22.140625" style="3" customWidth="1"/>
    <col min="13060" max="13060" width="26.5703125" style="3" customWidth="1"/>
    <col min="13061" max="13061" width="14.42578125" style="3" customWidth="1"/>
    <col min="13062" max="13062" width="15.5703125" style="3" customWidth="1"/>
    <col min="13063" max="13310" width="9.140625" style="3"/>
    <col min="13311" max="13311" width="11.42578125" style="3" customWidth="1"/>
    <col min="13312" max="13312" width="103.5703125" style="3" customWidth="1"/>
    <col min="13313" max="13313" width="27.42578125" style="3" customWidth="1"/>
    <col min="13314" max="13314" width="25.5703125" style="3" customWidth="1"/>
    <col min="13315" max="13315" width="22.140625" style="3" customWidth="1"/>
    <col min="13316" max="13316" width="26.5703125" style="3" customWidth="1"/>
    <col min="13317" max="13317" width="14.42578125" style="3" customWidth="1"/>
    <col min="13318" max="13318" width="15.5703125" style="3" customWidth="1"/>
    <col min="13319" max="13566" width="9.140625" style="3"/>
    <col min="13567" max="13567" width="11.42578125" style="3" customWidth="1"/>
    <col min="13568" max="13568" width="103.5703125" style="3" customWidth="1"/>
    <col min="13569" max="13569" width="27.42578125" style="3" customWidth="1"/>
    <col min="13570" max="13570" width="25.5703125" style="3" customWidth="1"/>
    <col min="13571" max="13571" width="22.140625" style="3" customWidth="1"/>
    <col min="13572" max="13572" width="26.5703125" style="3" customWidth="1"/>
    <col min="13573" max="13573" width="14.42578125" style="3" customWidth="1"/>
    <col min="13574" max="13574" width="15.5703125" style="3" customWidth="1"/>
    <col min="13575" max="13822" width="9.140625" style="3"/>
    <col min="13823" max="13823" width="11.42578125" style="3" customWidth="1"/>
    <col min="13824" max="13824" width="103.5703125" style="3" customWidth="1"/>
    <col min="13825" max="13825" width="27.42578125" style="3" customWidth="1"/>
    <col min="13826" max="13826" width="25.5703125" style="3" customWidth="1"/>
    <col min="13827" max="13827" width="22.140625" style="3" customWidth="1"/>
    <col min="13828" max="13828" width="26.5703125" style="3" customWidth="1"/>
    <col min="13829" max="13829" width="14.42578125" style="3" customWidth="1"/>
    <col min="13830" max="13830" width="15.5703125" style="3" customWidth="1"/>
    <col min="13831" max="14078" width="9.140625" style="3"/>
    <col min="14079" max="14079" width="11.42578125" style="3" customWidth="1"/>
    <col min="14080" max="14080" width="103.5703125" style="3" customWidth="1"/>
    <col min="14081" max="14081" width="27.42578125" style="3" customWidth="1"/>
    <col min="14082" max="14082" width="25.5703125" style="3" customWidth="1"/>
    <col min="14083" max="14083" width="22.140625" style="3" customWidth="1"/>
    <col min="14084" max="14084" width="26.5703125" style="3" customWidth="1"/>
    <col min="14085" max="14085" width="14.42578125" style="3" customWidth="1"/>
    <col min="14086" max="14086" width="15.5703125" style="3" customWidth="1"/>
    <col min="14087" max="14334" width="9.140625" style="3"/>
    <col min="14335" max="14335" width="11.42578125" style="3" customWidth="1"/>
    <col min="14336" max="14336" width="103.5703125" style="3" customWidth="1"/>
    <col min="14337" max="14337" width="27.42578125" style="3" customWidth="1"/>
    <col min="14338" max="14338" width="25.5703125" style="3" customWidth="1"/>
    <col min="14339" max="14339" width="22.140625" style="3" customWidth="1"/>
    <col min="14340" max="14340" width="26.5703125" style="3" customWidth="1"/>
    <col min="14341" max="14341" width="14.42578125" style="3" customWidth="1"/>
    <col min="14342" max="14342" width="15.5703125" style="3" customWidth="1"/>
    <col min="14343" max="14590" width="9.140625" style="3"/>
    <col min="14591" max="14591" width="11.42578125" style="3" customWidth="1"/>
    <col min="14592" max="14592" width="103.5703125" style="3" customWidth="1"/>
    <col min="14593" max="14593" width="27.42578125" style="3" customWidth="1"/>
    <col min="14594" max="14594" width="25.5703125" style="3" customWidth="1"/>
    <col min="14595" max="14595" width="22.140625" style="3" customWidth="1"/>
    <col min="14596" max="14596" width="26.5703125" style="3" customWidth="1"/>
    <col min="14597" max="14597" width="14.42578125" style="3" customWidth="1"/>
    <col min="14598" max="14598" width="15.5703125" style="3" customWidth="1"/>
    <col min="14599" max="14846" width="9.140625" style="3"/>
    <col min="14847" max="14847" width="11.42578125" style="3" customWidth="1"/>
    <col min="14848" max="14848" width="103.5703125" style="3" customWidth="1"/>
    <col min="14849" max="14849" width="27.42578125" style="3" customWidth="1"/>
    <col min="14850" max="14850" width="25.5703125" style="3" customWidth="1"/>
    <col min="14851" max="14851" width="22.140625" style="3" customWidth="1"/>
    <col min="14852" max="14852" width="26.5703125" style="3" customWidth="1"/>
    <col min="14853" max="14853" width="14.42578125" style="3" customWidth="1"/>
    <col min="14854" max="14854" width="15.5703125" style="3" customWidth="1"/>
    <col min="14855" max="15102" width="9.140625" style="3"/>
    <col min="15103" max="15103" width="11.42578125" style="3" customWidth="1"/>
    <col min="15104" max="15104" width="103.5703125" style="3" customWidth="1"/>
    <col min="15105" max="15105" width="27.42578125" style="3" customWidth="1"/>
    <col min="15106" max="15106" width="25.5703125" style="3" customWidth="1"/>
    <col min="15107" max="15107" width="22.140625" style="3" customWidth="1"/>
    <col min="15108" max="15108" width="26.5703125" style="3" customWidth="1"/>
    <col min="15109" max="15109" width="14.42578125" style="3" customWidth="1"/>
    <col min="15110" max="15110" width="15.5703125" style="3" customWidth="1"/>
    <col min="15111" max="15358" width="9.140625" style="3"/>
    <col min="15359" max="15359" width="11.42578125" style="3" customWidth="1"/>
    <col min="15360" max="15360" width="103.5703125" style="3" customWidth="1"/>
    <col min="15361" max="15361" width="27.42578125" style="3" customWidth="1"/>
    <col min="15362" max="15362" width="25.5703125" style="3" customWidth="1"/>
    <col min="15363" max="15363" width="22.140625" style="3" customWidth="1"/>
    <col min="15364" max="15364" width="26.5703125" style="3" customWidth="1"/>
    <col min="15365" max="15365" width="14.42578125" style="3" customWidth="1"/>
    <col min="15366" max="15366" width="15.5703125" style="3" customWidth="1"/>
    <col min="15367" max="15614" width="9.140625" style="3"/>
    <col min="15615" max="15615" width="11.42578125" style="3" customWidth="1"/>
    <col min="15616" max="15616" width="103.5703125" style="3" customWidth="1"/>
    <col min="15617" max="15617" width="27.42578125" style="3" customWidth="1"/>
    <col min="15618" max="15618" width="25.5703125" style="3" customWidth="1"/>
    <col min="15619" max="15619" width="22.140625" style="3" customWidth="1"/>
    <col min="15620" max="15620" width="26.5703125" style="3" customWidth="1"/>
    <col min="15621" max="15621" width="14.42578125" style="3" customWidth="1"/>
    <col min="15622" max="15622" width="15.5703125" style="3" customWidth="1"/>
    <col min="15623" max="15870" width="9.140625" style="3"/>
    <col min="15871" max="15871" width="11.42578125" style="3" customWidth="1"/>
    <col min="15872" max="15872" width="103.5703125" style="3" customWidth="1"/>
    <col min="15873" max="15873" width="27.42578125" style="3" customWidth="1"/>
    <col min="15874" max="15874" width="25.5703125" style="3" customWidth="1"/>
    <col min="15875" max="15875" width="22.140625" style="3" customWidth="1"/>
    <col min="15876" max="15876" width="26.5703125" style="3" customWidth="1"/>
    <col min="15877" max="15877" width="14.42578125" style="3" customWidth="1"/>
    <col min="15878" max="15878" width="15.5703125" style="3" customWidth="1"/>
    <col min="15879" max="16126" width="9.140625" style="3"/>
    <col min="16127" max="16127" width="11.42578125" style="3" customWidth="1"/>
    <col min="16128" max="16128" width="103.5703125" style="3" customWidth="1"/>
    <col min="16129" max="16129" width="27.42578125" style="3" customWidth="1"/>
    <col min="16130" max="16130" width="25.5703125" style="3" customWidth="1"/>
    <col min="16131" max="16131" width="22.140625" style="3" customWidth="1"/>
    <col min="16132" max="16132" width="26.5703125" style="3" customWidth="1"/>
    <col min="16133" max="16133" width="14.42578125" style="3" customWidth="1"/>
    <col min="16134" max="16134" width="15.5703125" style="3" customWidth="1"/>
    <col min="16135" max="16384" width="9.140625" style="3"/>
  </cols>
  <sheetData>
    <row r="1" spans="1:15" ht="28.5" customHeight="1" thickBot="1" x14ac:dyDescent="0.25">
      <c r="A1" s="50"/>
      <c r="B1" s="51"/>
      <c r="C1" s="51"/>
      <c r="D1" s="79" t="s">
        <v>62</v>
      </c>
      <c r="E1" s="80"/>
      <c r="F1" s="48" t="s">
        <v>63</v>
      </c>
    </row>
    <row r="2" spans="1:15" ht="30" customHeight="1" thickBot="1" x14ac:dyDescent="0.25">
      <c r="A2" s="77" t="s">
        <v>34</v>
      </c>
      <c r="B2" s="78"/>
      <c r="C2" s="41"/>
      <c r="D2" s="41"/>
      <c r="E2" s="41"/>
      <c r="F2" s="42" t="s">
        <v>35</v>
      </c>
    </row>
    <row r="3" spans="1:15" ht="30" customHeight="1" thickBot="1" x14ac:dyDescent="0.25">
      <c r="A3" s="77" t="s">
        <v>36</v>
      </c>
      <c r="B3" s="78"/>
      <c r="C3" s="41"/>
      <c r="D3" s="41"/>
      <c r="E3" s="41"/>
      <c r="F3" s="42" t="s">
        <v>37</v>
      </c>
    </row>
    <row r="4" spans="1:15" ht="30" customHeight="1" thickBot="1" x14ac:dyDescent="0.25">
      <c r="A4" s="81" t="s">
        <v>38</v>
      </c>
      <c r="B4" s="82"/>
      <c r="C4" s="43"/>
      <c r="D4" s="43"/>
      <c r="E4" s="43"/>
      <c r="F4" s="44" t="s">
        <v>39</v>
      </c>
    </row>
    <row r="5" spans="1:15" ht="30" customHeight="1" thickBot="1" x14ac:dyDescent="0.25">
      <c r="A5" s="77" t="s">
        <v>40</v>
      </c>
      <c r="B5" s="78"/>
      <c r="C5" s="41"/>
      <c r="D5" s="41"/>
      <c r="E5" s="41"/>
      <c r="F5" s="42" t="s">
        <v>41</v>
      </c>
    </row>
    <row r="6" spans="1:15" ht="30" customHeight="1" thickBot="1" x14ac:dyDescent="0.25">
      <c r="A6" s="77" t="s">
        <v>42</v>
      </c>
      <c r="B6" s="78"/>
      <c r="C6" s="41"/>
      <c r="D6" s="41"/>
      <c r="E6" s="41"/>
      <c r="F6" s="42" t="s">
        <v>43</v>
      </c>
    </row>
    <row r="7" spans="1:15" ht="32.1" customHeight="1" thickBot="1" x14ac:dyDescent="0.3">
      <c r="A7" s="85" t="s">
        <v>58</v>
      </c>
      <c r="B7" s="86"/>
      <c r="C7" s="41"/>
      <c r="D7" s="41"/>
      <c r="E7" s="76"/>
      <c r="F7" s="42" t="s">
        <v>44</v>
      </c>
    </row>
    <row r="8" spans="1:15" s="33" customFormat="1" ht="21" customHeight="1" x14ac:dyDescent="0.25">
      <c r="A8" s="32"/>
      <c r="B8" s="87" t="s">
        <v>61</v>
      </c>
      <c r="C8" s="88"/>
      <c r="D8" s="88"/>
      <c r="E8" s="88"/>
      <c r="F8" s="89"/>
    </row>
    <row r="9" spans="1:15" s="33" customFormat="1" ht="25.5" customHeight="1" x14ac:dyDescent="0.2">
      <c r="A9" s="52" t="s">
        <v>26</v>
      </c>
      <c r="B9" s="34" t="s">
        <v>0</v>
      </c>
      <c r="C9" s="35" t="s">
        <v>1</v>
      </c>
      <c r="D9" s="36" t="s">
        <v>2</v>
      </c>
      <c r="E9" s="36" t="s">
        <v>3</v>
      </c>
      <c r="F9" s="53" t="s">
        <v>11</v>
      </c>
    </row>
    <row r="10" spans="1:15" s="33" customFormat="1" ht="62.1" customHeight="1" x14ac:dyDescent="0.25">
      <c r="A10" s="54"/>
      <c r="B10" s="90" t="s">
        <v>13</v>
      </c>
      <c r="C10" s="90"/>
      <c r="D10" s="90"/>
      <c r="E10" s="90"/>
      <c r="F10" s="91"/>
    </row>
    <row r="11" spans="1:15" s="33" customFormat="1" ht="15" x14ac:dyDescent="0.25">
      <c r="A11" s="55">
        <v>1</v>
      </c>
      <c r="B11" s="37" t="s">
        <v>4</v>
      </c>
      <c r="C11" s="38"/>
      <c r="D11" s="39"/>
      <c r="E11" s="39"/>
      <c r="F11" s="56"/>
    </row>
    <row r="12" spans="1:15" s="33" customFormat="1" ht="18" customHeight="1" x14ac:dyDescent="0.2">
      <c r="A12" s="63">
        <v>1.1000000000000001</v>
      </c>
      <c r="B12" s="57" t="s">
        <v>32</v>
      </c>
      <c r="C12" s="35" t="s">
        <v>5</v>
      </c>
      <c r="D12" s="36">
        <v>40</v>
      </c>
      <c r="E12" s="64"/>
      <c r="F12" s="65"/>
      <c r="O12" s="49"/>
    </row>
    <row r="13" spans="1:15" s="33" customFormat="1" ht="24.6" customHeight="1" x14ac:dyDescent="0.2">
      <c r="A13" s="63">
        <f t="shared" ref="A13:A17" si="0">A12+0.1</f>
        <v>1.2000000000000002</v>
      </c>
      <c r="B13" s="57" t="s">
        <v>14</v>
      </c>
      <c r="C13" s="35" t="s">
        <v>5</v>
      </c>
      <c r="D13" s="36">
        <v>1</v>
      </c>
      <c r="E13" s="64"/>
      <c r="F13" s="65"/>
    </row>
    <row r="14" spans="1:15" s="33" customFormat="1" ht="19.5" customHeight="1" x14ac:dyDescent="0.2">
      <c r="A14" s="63">
        <f t="shared" si="0"/>
        <v>1.3000000000000003</v>
      </c>
      <c r="B14" s="57" t="s">
        <v>7</v>
      </c>
      <c r="C14" s="35" t="s">
        <v>5</v>
      </c>
      <c r="D14" s="36">
        <v>1</v>
      </c>
      <c r="E14" s="64"/>
      <c r="F14" s="65"/>
    </row>
    <row r="15" spans="1:15" s="33" customFormat="1" ht="65.45" customHeight="1" x14ac:dyDescent="0.2">
      <c r="A15" s="63">
        <f t="shared" si="0"/>
        <v>1.4000000000000004</v>
      </c>
      <c r="B15" s="57" t="s">
        <v>12</v>
      </c>
      <c r="C15" s="35" t="s">
        <v>5</v>
      </c>
      <c r="D15" s="36">
        <v>1</v>
      </c>
      <c r="E15" s="64"/>
      <c r="F15" s="65"/>
    </row>
    <row r="16" spans="1:15" s="33" customFormat="1" ht="21" customHeight="1" x14ac:dyDescent="0.2">
      <c r="A16" s="63">
        <f t="shared" si="0"/>
        <v>1.5000000000000004</v>
      </c>
      <c r="B16" s="57" t="s">
        <v>9</v>
      </c>
      <c r="C16" s="35" t="s">
        <v>5</v>
      </c>
      <c r="D16" s="36">
        <v>1</v>
      </c>
      <c r="E16" s="64"/>
      <c r="F16" s="65"/>
    </row>
    <row r="17" spans="1:136" s="33" customFormat="1" ht="44.45" customHeight="1" x14ac:dyDescent="0.2">
      <c r="A17" s="63">
        <f t="shared" si="0"/>
        <v>1.6000000000000005</v>
      </c>
      <c r="B17" s="57" t="s">
        <v>10</v>
      </c>
      <c r="C17" s="35" t="s">
        <v>6</v>
      </c>
      <c r="D17" s="36">
        <v>60</v>
      </c>
      <c r="E17" s="64"/>
      <c r="F17" s="65"/>
    </row>
    <row r="18" spans="1:136" s="33" customFormat="1" ht="15" x14ac:dyDescent="0.2">
      <c r="A18" s="66">
        <v>2</v>
      </c>
      <c r="B18" s="58" t="s">
        <v>15</v>
      </c>
      <c r="C18" s="38"/>
      <c r="D18" s="39"/>
      <c r="E18" s="67"/>
      <c r="F18" s="65"/>
    </row>
    <row r="19" spans="1:136" s="40" customFormat="1" ht="33.6" customHeight="1" x14ac:dyDescent="0.2">
      <c r="A19" s="68">
        <v>2.1</v>
      </c>
      <c r="B19" s="59" t="s">
        <v>16</v>
      </c>
      <c r="C19" s="60" t="s">
        <v>17</v>
      </c>
      <c r="D19" s="61">
        <v>70</v>
      </c>
      <c r="E19" s="69"/>
      <c r="F19" s="65"/>
    </row>
    <row r="20" spans="1:136" s="40" customFormat="1" ht="51.95" customHeight="1" x14ac:dyDescent="0.2">
      <c r="A20" s="68">
        <v>2.2000000000000002</v>
      </c>
      <c r="B20" s="57" t="s">
        <v>18</v>
      </c>
      <c r="C20" s="60" t="s">
        <v>30</v>
      </c>
      <c r="D20" s="61">
        <v>70</v>
      </c>
      <c r="E20" s="69"/>
      <c r="F20" s="65"/>
    </row>
    <row r="21" spans="1:136" s="33" customFormat="1" ht="49.5" customHeight="1" x14ac:dyDescent="0.2">
      <c r="A21" s="68">
        <v>2.2999999999999998</v>
      </c>
      <c r="B21" s="57" t="s">
        <v>19</v>
      </c>
      <c r="C21" s="35" t="s">
        <v>20</v>
      </c>
      <c r="D21" s="36">
        <f>1.5*70</f>
        <v>105</v>
      </c>
      <c r="E21" s="70"/>
      <c r="F21" s="65"/>
    </row>
    <row r="22" spans="1:136" s="33" customFormat="1" ht="30" x14ac:dyDescent="0.2">
      <c r="A22" s="68">
        <v>2.4</v>
      </c>
      <c r="B22" s="57" t="s">
        <v>21</v>
      </c>
      <c r="C22" s="35" t="s">
        <v>20</v>
      </c>
      <c r="D22" s="36">
        <v>210</v>
      </c>
      <c r="E22" s="70"/>
      <c r="F22" s="65"/>
    </row>
    <row r="23" spans="1:136" s="33" customFormat="1" ht="78.95" customHeight="1" x14ac:dyDescent="0.2">
      <c r="A23" s="68">
        <v>2.5</v>
      </c>
      <c r="B23" s="57" t="s">
        <v>22</v>
      </c>
      <c r="C23" s="62" t="s">
        <v>20</v>
      </c>
      <c r="D23" s="36">
        <v>70</v>
      </c>
      <c r="E23" s="71"/>
      <c r="F23" s="65"/>
    </row>
    <row r="24" spans="1:136" s="33" customFormat="1" ht="69.599999999999994" customHeight="1" x14ac:dyDescent="0.2">
      <c r="A24" s="68">
        <v>2.6</v>
      </c>
      <c r="B24" s="59" t="s">
        <v>29</v>
      </c>
      <c r="C24" s="60" t="s">
        <v>5</v>
      </c>
      <c r="D24" s="61">
        <v>1</v>
      </c>
      <c r="E24" s="69"/>
      <c r="F24" s="65"/>
    </row>
    <row r="25" spans="1:136" s="33" customFormat="1" ht="56.45" customHeight="1" x14ac:dyDescent="0.2">
      <c r="A25" s="68">
        <v>2.7</v>
      </c>
      <c r="B25" s="59" t="s">
        <v>31</v>
      </c>
      <c r="C25" s="60" t="s">
        <v>23</v>
      </c>
      <c r="D25" s="61">
        <f>70*0.2*0.3</f>
        <v>4.2</v>
      </c>
      <c r="E25" s="69"/>
      <c r="F25" s="65"/>
    </row>
    <row r="26" spans="1:136" s="33" customFormat="1" ht="30.95" customHeight="1" x14ac:dyDescent="0.2">
      <c r="A26" s="68">
        <v>2.8</v>
      </c>
      <c r="B26" s="59" t="s">
        <v>28</v>
      </c>
      <c r="C26" s="60" t="s">
        <v>20</v>
      </c>
      <c r="D26" s="61">
        <v>210</v>
      </c>
      <c r="E26" s="69"/>
      <c r="F26" s="65"/>
    </row>
    <row r="27" spans="1:136" s="33" customFormat="1" ht="30.95" customHeight="1" x14ac:dyDescent="0.2">
      <c r="A27" s="68">
        <v>2.9</v>
      </c>
      <c r="B27" s="59" t="s">
        <v>24</v>
      </c>
      <c r="C27" s="60" t="s">
        <v>25</v>
      </c>
      <c r="D27" s="61">
        <f>70/3.5</f>
        <v>20</v>
      </c>
      <c r="E27" s="69"/>
      <c r="F27" s="65"/>
    </row>
    <row r="28" spans="1:136" s="33" customFormat="1" ht="39.6" customHeight="1" x14ac:dyDescent="0.2">
      <c r="A28" s="72">
        <v>2.1</v>
      </c>
      <c r="B28" s="59" t="s">
        <v>33</v>
      </c>
      <c r="C28" s="60" t="s">
        <v>26</v>
      </c>
      <c r="D28" s="61">
        <v>2</v>
      </c>
      <c r="E28" s="69"/>
      <c r="F28" s="65"/>
    </row>
    <row r="29" spans="1:136" s="33" customFormat="1" ht="39.950000000000003" customHeight="1" x14ac:dyDescent="0.2">
      <c r="A29" s="68">
        <v>2.11</v>
      </c>
      <c r="B29" s="59" t="s">
        <v>27</v>
      </c>
      <c r="C29" s="60" t="s">
        <v>26</v>
      </c>
      <c r="D29" s="61">
        <v>1</v>
      </c>
      <c r="E29" s="69"/>
      <c r="F29" s="65"/>
    </row>
    <row r="30" spans="1:136" s="33" customFormat="1" ht="23.45" customHeight="1" thickBot="1" x14ac:dyDescent="0.25">
      <c r="A30" s="73"/>
      <c r="B30" s="92" t="s">
        <v>8</v>
      </c>
      <c r="C30" s="92"/>
      <c r="D30" s="92"/>
      <c r="E30" s="74"/>
      <c r="F30" s="75"/>
    </row>
    <row r="31" spans="1:136" s="6" customFormat="1" ht="30" customHeight="1" thickBot="1" x14ac:dyDescent="0.35">
      <c r="A31" s="83" t="s">
        <v>45</v>
      </c>
      <c r="B31" s="84"/>
      <c r="C31" s="45"/>
      <c r="D31" s="45"/>
      <c r="E31" s="45"/>
      <c r="F31" s="46" t="s">
        <v>46</v>
      </c>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5"/>
      <c r="BK31" s="5"/>
      <c r="BL31" s="5"/>
      <c r="BM31" s="5"/>
      <c r="BN31" s="5"/>
      <c r="BO31" s="5"/>
      <c r="BP31" s="5"/>
      <c r="BQ31" s="5"/>
      <c r="BR31" s="5"/>
      <c r="BS31" s="5"/>
      <c r="BT31" s="5"/>
      <c r="BU31" s="5"/>
      <c r="BV31" s="5"/>
      <c r="BW31" s="5"/>
      <c r="BX31" s="5"/>
      <c r="BY31" s="5"/>
      <c r="BZ31" s="5"/>
      <c r="CA31" s="5"/>
      <c r="CB31" s="5"/>
      <c r="CC31" s="5"/>
      <c r="CD31" s="5"/>
      <c r="CE31" s="5"/>
      <c r="CF31" s="5"/>
      <c r="CG31" s="5"/>
      <c r="CH31" s="5"/>
      <c r="CI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row>
    <row r="32" spans="1:136" s="6" customFormat="1" ht="30" customHeight="1" thickBot="1" x14ac:dyDescent="0.35">
      <c r="A32" s="83" t="s">
        <v>47</v>
      </c>
      <c r="B32" s="84"/>
      <c r="C32" s="45"/>
      <c r="D32" s="45"/>
      <c r="E32" s="45"/>
      <c r="F32" s="46" t="s">
        <v>48</v>
      </c>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5"/>
      <c r="BK32" s="5"/>
      <c r="BL32" s="5"/>
      <c r="BM32" s="5"/>
      <c r="BN32" s="5"/>
      <c r="BO32" s="5"/>
      <c r="BP32" s="5"/>
      <c r="BQ32" s="5"/>
      <c r="BR32" s="5"/>
      <c r="BS32" s="5"/>
      <c r="BT32" s="5"/>
      <c r="BU32" s="5"/>
      <c r="BV32" s="5"/>
      <c r="BW32" s="5"/>
      <c r="BX32" s="5"/>
      <c r="BY32" s="5"/>
      <c r="BZ32" s="5"/>
      <c r="CA32" s="5"/>
      <c r="CB32" s="5"/>
      <c r="CC32" s="5"/>
      <c r="CD32" s="5"/>
      <c r="CE32" s="5"/>
      <c r="CF32" s="5"/>
      <c r="CG32" s="5"/>
      <c r="CH32" s="5"/>
      <c r="CI32" s="5"/>
      <c r="CJ32" s="5"/>
      <c r="CK32" s="5"/>
      <c r="CL32" s="5"/>
      <c r="CM32" s="5"/>
      <c r="CN32" s="5"/>
      <c r="CO32" s="5"/>
      <c r="CP32" s="5"/>
      <c r="CQ32" s="5"/>
      <c r="CR32" s="5"/>
      <c r="CS32" s="5"/>
      <c r="CT32" s="5"/>
      <c r="CU32" s="5"/>
      <c r="CV32" s="5"/>
      <c r="CW32" s="5"/>
      <c r="CX32" s="5"/>
      <c r="CY32" s="5"/>
      <c r="CZ32" s="5"/>
      <c r="DA32" s="5"/>
      <c r="DB32" s="5"/>
      <c r="DC32" s="5"/>
      <c r="DD32" s="5"/>
      <c r="DE32" s="5"/>
      <c r="DF32" s="5"/>
      <c r="DG32" s="5"/>
      <c r="DH32" s="5"/>
      <c r="DI32" s="5"/>
      <c r="DJ32" s="5"/>
      <c r="DK32" s="5"/>
      <c r="DL32" s="5"/>
      <c r="DM32" s="5"/>
      <c r="DN32" s="5"/>
      <c r="DO32" s="5"/>
      <c r="DP32" s="5"/>
      <c r="DQ32" s="5"/>
      <c r="DR32" s="5"/>
      <c r="DS32" s="5"/>
      <c r="DT32" s="5"/>
      <c r="DU32" s="5"/>
      <c r="DV32" s="5"/>
      <c r="DW32" s="5"/>
      <c r="DX32" s="5"/>
      <c r="DY32" s="5"/>
      <c r="DZ32" s="5"/>
      <c r="EA32" s="5"/>
      <c r="EB32" s="5"/>
      <c r="EC32" s="5"/>
      <c r="ED32" s="5"/>
      <c r="EE32" s="5"/>
      <c r="EF32" s="5"/>
    </row>
    <row r="33" spans="1:136" s="6" customFormat="1" ht="30" customHeight="1" thickBot="1" x14ac:dyDescent="0.35">
      <c r="A33" s="83" t="s">
        <v>49</v>
      </c>
      <c r="B33" s="84"/>
      <c r="C33" s="45"/>
      <c r="D33" s="45"/>
      <c r="E33" s="45"/>
      <c r="F33" s="46" t="s">
        <v>50</v>
      </c>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row>
    <row r="34" spans="1:136" s="6" customFormat="1" ht="30" customHeight="1" thickBot="1" x14ac:dyDescent="0.35">
      <c r="A34" s="47" t="s">
        <v>53</v>
      </c>
      <c r="B34" s="46" t="s">
        <v>54</v>
      </c>
      <c r="C34" s="47" t="s">
        <v>51</v>
      </c>
      <c r="D34" s="46" t="s">
        <v>52</v>
      </c>
      <c r="E34" s="47" t="s">
        <v>55</v>
      </c>
      <c r="F34" s="46" t="s">
        <v>56</v>
      </c>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5"/>
      <c r="AZ34" s="5"/>
      <c r="BA34" s="5"/>
      <c r="BB34" s="5"/>
      <c r="BC34" s="5"/>
      <c r="BD34" s="5"/>
      <c r="BE34" s="5"/>
      <c r="BF34" s="5"/>
      <c r="BG34" s="5"/>
      <c r="BH34" s="5"/>
      <c r="BI34" s="5"/>
      <c r="BJ34" s="5"/>
      <c r="BK34" s="5"/>
      <c r="BL34" s="5"/>
      <c r="BM34" s="5"/>
      <c r="BN34" s="5"/>
      <c r="BO34" s="5"/>
      <c r="BP34" s="5"/>
      <c r="BQ34" s="5"/>
      <c r="BR34" s="5"/>
      <c r="BS34" s="5"/>
      <c r="BT34" s="5"/>
      <c r="BU34" s="5"/>
      <c r="BV34" s="5"/>
      <c r="BW34" s="5"/>
      <c r="BX34" s="5"/>
      <c r="BY34" s="5"/>
      <c r="BZ34" s="5"/>
      <c r="CA34" s="5"/>
      <c r="CB34" s="5"/>
      <c r="CC34" s="5"/>
      <c r="CD34" s="5"/>
      <c r="CE34" s="5"/>
      <c r="CF34" s="5"/>
      <c r="CG34" s="5"/>
      <c r="CH34" s="5"/>
      <c r="CI34" s="5"/>
      <c r="CJ34" s="5"/>
      <c r="CK34" s="5"/>
      <c r="CL34" s="5"/>
      <c r="CM34" s="5"/>
      <c r="CN34" s="5"/>
      <c r="CO34" s="5"/>
      <c r="CP34" s="5"/>
      <c r="CQ34" s="5"/>
      <c r="CR34" s="5"/>
      <c r="CS34" s="5"/>
      <c r="CT34" s="5"/>
      <c r="CU34" s="5"/>
      <c r="CV34" s="5"/>
      <c r="CW34" s="5"/>
      <c r="CX34" s="5"/>
      <c r="CY34" s="5"/>
      <c r="CZ34" s="5"/>
      <c r="DA34" s="5"/>
      <c r="DB34" s="5"/>
      <c r="DC34" s="5"/>
      <c r="DD34" s="5"/>
      <c r="DE34" s="5"/>
      <c r="DF34" s="5"/>
      <c r="DG34" s="5"/>
      <c r="DH34" s="5"/>
      <c r="DI34" s="5"/>
      <c r="DJ34" s="5"/>
      <c r="DK34" s="5"/>
      <c r="DL34" s="5"/>
      <c r="DM34" s="5"/>
      <c r="DN34" s="5"/>
      <c r="DO34" s="5"/>
      <c r="DP34" s="5"/>
      <c r="DQ34" s="5"/>
      <c r="DR34" s="5"/>
      <c r="DS34" s="5"/>
      <c r="DT34" s="5"/>
      <c r="DU34" s="5"/>
      <c r="DV34" s="5"/>
      <c r="DW34" s="5"/>
      <c r="DX34" s="5"/>
      <c r="DY34" s="5"/>
      <c r="DZ34" s="5"/>
      <c r="EA34" s="5"/>
      <c r="EB34" s="5"/>
      <c r="EC34" s="5"/>
      <c r="ED34" s="5"/>
      <c r="EE34" s="5"/>
      <c r="EF34" s="5"/>
    </row>
    <row r="35" spans="1:136" s="6" customFormat="1" ht="38.25" customHeight="1" x14ac:dyDescent="0.3">
      <c r="A35" s="24"/>
      <c r="B35" s="4"/>
      <c r="C35" s="25"/>
      <c r="D35" s="22"/>
      <c r="E35" s="4"/>
      <c r="F35" s="23"/>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row>
    <row r="36" spans="1:136" s="6" customFormat="1" ht="41.25" customHeight="1" x14ac:dyDescent="0.35">
      <c r="A36" s="26"/>
      <c r="B36" s="27"/>
      <c r="C36" s="28"/>
      <c r="D36" s="29"/>
      <c r="E36" s="30"/>
      <c r="F36" s="31"/>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5"/>
      <c r="BK36" s="5"/>
      <c r="BL36" s="5"/>
      <c r="BM36" s="5"/>
      <c r="BN36" s="5"/>
      <c r="BO36" s="5"/>
      <c r="BP36" s="5"/>
      <c r="BQ36" s="5"/>
      <c r="BR36" s="5"/>
      <c r="BS36" s="5"/>
      <c r="BT36" s="5"/>
      <c r="BU36" s="5"/>
      <c r="BV36" s="5"/>
      <c r="BW36" s="5"/>
      <c r="BX36" s="5"/>
      <c r="BY36" s="5"/>
      <c r="BZ36" s="5"/>
      <c r="CA36" s="5"/>
      <c r="CB36" s="5"/>
      <c r="CC36" s="5"/>
      <c r="CD36" s="5"/>
      <c r="CE36" s="5"/>
      <c r="CF36" s="5"/>
      <c r="CG36" s="5"/>
      <c r="CH36" s="5"/>
      <c r="CI36" s="5"/>
      <c r="CJ36" s="5"/>
      <c r="CK36" s="5"/>
      <c r="CL36" s="5"/>
      <c r="CM36" s="5"/>
      <c r="CN36" s="5"/>
      <c r="CO36" s="5"/>
      <c r="CP36" s="5"/>
      <c r="CQ36" s="5"/>
      <c r="CR36" s="5"/>
      <c r="CS36" s="5"/>
      <c r="CT36" s="5"/>
      <c r="CU36" s="5"/>
      <c r="CV36" s="5"/>
      <c r="CW36" s="5"/>
      <c r="CX36" s="5"/>
      <c r="CY36" s="5"/>
      <c r="CZ36" s="5"/>
      <c r="DA36" s="5"/>
      <c r="DB36" s="5"/>
      <c r="DC36" s="5"/>
      <c r="DD36" s="5"/>
      <c r="DE36" s="5"/>
      <c r="DF36" s="5"/>
      <c r="DG36" s="5"/>
      <c r="DH36" s="5"/>
      <c r="DI36" s="5"/>
      <c r="DJ36" s="5"/>
      <c r="DK36" s="5"/>
      <c r="DL36" s="5"/>
      <c r="DM36" s="5"/>
      <c r="DN36" s="5"/>
      <c r="DO36" s="5"/>
      <c r="DP36" s="5"/>
      <c r="DQ36" s="5"/>
      <c r="DR36" s="5"/>
      <c r="DS36" s="5"/>
      <c r="DT36" s="5"/>
      <c r="DU36" s="5"/>
      <c r="DV36" s="5"/>
      <c r="DW36" s="5"/>
      <c r="DX36" s="5"/>
      <c r="DY36" s="5"/>
      <c r="DZ36" s="5"/>
      <c r="EA36" s="5"/>
      <c r="EB36" s="5"/>
      <c r="EC36" s="5"/>
      <c r="ED36" s="5"/>
      <c r="EE36" s="5"/>
      <c r="EF36" s="5"/>
    </row>
    <row r="37" spans="1:136" s="7" customFormat="1" ht="42.75" customHeight="1" x14ac:dyDescent="0.4">
      <c r="A37" s="8"/>
      <c r="B37" s="9"/>
      <c r="C37" s="13"/>
      <c r="D37" s="20"/>
      <c r="E37" s="18"/>
      <c r="F37" s="19"/>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row>
    <row r="38" spans="1:136" s="5" customFormat="1" ht="30.75" customHeight="1" x14ac:dyDescent="0.4">
      <c r="A38" s="8"/>
      <c r="B38" s="9"/>
      <c r="C38" s="13"/>
      <c r="D38" s="20"/>
      <c r="E38" s="18"/>
      <c r="F38" s="19"/>
    </row>
    <row r="39" spans="1:136" s="5" customFormat="1" ht="26.25" x14ac:dyDescent="0.4">
      <c r="A39" s="10"/>
      <c r="B39" s="9"/>
      <c r="C39" s="13"/>
      <c r="D39" s="20"/>
      <c r="E39" s="18"/>
      <c r="F39" s="19"/>
    </row>
    <row r="40" spans="1:136" ht="18.75" x14ac:dyDescent="0.3">
      <c r="B40" s="11"/>
      <c r="C40" s="14"/>
      <c r="D40" s="21"/>
    </row>
  </sheetData>
  <mergeCells count="13">
    <mergeCell ref="D1:E1"/>
    <mergeCell ref="A33:B33"/>
    <mergeCell ref="B10:F10"/>
    <mergeCell ref="B30:D30"/>
    <mergeCell ref="B8:F8"/>
    <mergeCell ref="A2:B2"/>
    <mergeCell ref="A3:B3"/>
    <mergeCell ref="A4:B4"/>
    <mergeCell ref="A5:B5"/>
    <mergeCell ref="A6:B6"/>
    <mergeCell ref="A7:B7"/>
    <mergeCell ref="A31:B31"/>
    <mergeCell ref="A32:B32"/>
  </mergeCells>
  <pageMargins left="0.7" right="0.7" top="0.25" bottom="0.25" header="0.3" footer="0.3"/>
  <pageSetup scale="63" orientation="portrait" r:id="rId1"/>
  <colBreaks count="1" manualBreakCount="1">
    <brk id="6" max="1048575"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BoQ Solar System (2)</vt:lpstr>
      <vt:lpstr>BoQ Solar System</vt:lpstr>
      <vt:lpstr>'BoQ Solar System'!Print_Area</vt:lpstr>
      <vt:lpstr>'BoQ Solar System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Alight-Procmt Assist</cp:lastModifiedBy>
  <cp:lastPrinted>2023-02-20T11:36:43Z</cp:lastPrinted>
  <dcterms:created xsi:type="dcterms:W3CDTF">2019-01-13T14:14:47Z</dcterms:created>
  <dcterms:modified xsi:type="dcterms:W3CDTF">2023-04-13T08:01:59Z</dcterms:modified>
</cp:coreProperties>
</file>